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6-12-2017" sheetId="2" r:id="rId1"/>
    <sheet name="27-12-2017" sheetId="5" r:id="rId2"/>
    <sheet name="28-12-2017" sheetId="3" r:id="rId3"/>
    <sheet name="29-12-2017" sheetId="4" r:id="rId4"/>
  </sheets>
  <calcPr calcId="144525"/>
</workbook>
</file>

<file path=xl/calcChain.xml><?xml version="1.0" encoding="utf-8"?>
<calcChain xmlns="http://schemas.openxmlformats.org/spreadsheetml/2006/main">
  <c r="G13" i="5" l="1"/>
  <c r="G12" i="5"/>
  <c r="G11" i="5"/>
  <c r="G10" i="5"/>
  <c r="G9" i="5"/>
  <c r="G8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7" i="5"/>
  <c r="G6" i="5"/>
  <c r="G26" i="4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12" i="4"/>
  <c r="G11" i="4"/>
  <c r="G10" i="4"/>
  <c r="G9" i="4"/>
  <c r="G8" i="4"/>
  <c r="G7" i="4"/>
  <c r="G6" i="4"/>
  <c r="G39" i="3"/>
  <c r="G38" i="3"/>
  <c r="G37" i="3"/>
  <c r="G36" i="3"/>
  <c r="G35" i="3"/>
  <c r="G34" i="3"/>
  <c r="G13" i="3"/>
  <c r="G12" i="3"/>
  <c r="G11" i="3"/>
  <c r="G10" i="3"/>
  <c r="G9" i="3"/>
  <c r="G8" i="3"/>
  <c r="G7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6" i="3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<sst xmlns="http://schemas.openxmlformats.org/spreadsheetml/2006/main" count="828" uniqueCount="94">
  <si>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</si>
  <si>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</si>
  <si>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</si>
  <si>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</si>
  <si>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</si>
  <si>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</si>
  <si>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</si>
  <si>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</si>
  <si>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</si>
  <si>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</si>
  <si>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</si>
  <si>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</si>
  <si>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</si>
  <si>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</si>
  <si>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</si>
  <si>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</si>
  <si>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</si>
  <si>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</si>
  <si>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ULTRA SHORT TERM FUND</t>
  </si>
  <si>
    <t>T+1</t>
  </si>
  <si>
    <t>market trade</t>
  </si>
  <si>
    <t>IDBI LIQUID FUND</t>
  </si>
  <si>
    <t>IndusInd Bank CD (15 MAR 2018)</t>
  </si>
  <si>
    <t>INE095A16WF3</t>
  </si>
  <si>
    <t>NABARD CP (02 FEB 2018)</t>
  </si>
  <si>
    <t>INE261F14CB6</t>
  </si>
  <si>
    <t>T+0</t>
  </si>
  <si>
    <t>Interscheme</t>
  </si>
  <si>
    <t>IDBI DYNAMIC BOND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</si>
  <si>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</si>
  <si>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</si>
  <si>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</si>
  <si>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</si>
  <si>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</si>
  <si>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</si>
  <si>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</si>
  <si>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</si>
  <si>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</si>
  <si>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Prudence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</si>
  <si>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</si>
  <si>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</si>
  <si>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</si>
  <si>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</si>
  <si>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</si>
  <si>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</si>
  <si>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</si>
  <si>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Cox And Kings Ltd CP (08 MAR 2018)</t>
  </si>
  <si>
    <t>INE008I14HK5</t>
  </si>
  <si>
    <t>Cox And Kings Ltd CP (16 MAR 2018)</t>
  </si>
  <si>
    <t>INE008I14HL3</t>
  </si>
  <si>
    <t>CBLO - 27DEC2017</t>
  </si>
  <si>
    <t>ICICI BANK  CD (26 MAR 2018)</t>
  </si>
  <si>
    <t>INE090A161O4</t>
  </si>
  <si>
    <t>L And T Finance Ltd CP (26 MAR 2018)</t>
  </si>
  <si>
    <t>INE027E14EX4</t>
  </si>
  <si>
    <t>06.79 GS 15 MAY 2027</t>
  </si>
  <si>
    <t>IN0020170026</t>
  </si>
  <si>
    <t>06.68 GS 17 SEP 2031</t>
  </si>
  <si>
    <t>IN0020170042</t>
  </si>
  <si>
    <t>CBLO - 28DEC2017</t>
  </si>
  <si>
    <t>Steel Authority of India Ltd CP (21 FEB 2018)</t>
  </si>
  <si>
    <t>INE114A14FI6</t>
  </si>
  <si>
    <t>Indiabulls Housing Finance Ltd CP (30 JAN 2018)</t>
  </si>
  <si>
    <t>INE148I14TO6</t>
  </si>
  <si>
    <t>91 DTB 29032018</t>
  </si>
  <si>
    <t>IN002017X445</t>
  </si>
  <si>
    <t>NABARD CD (02 MAR 2018)</t>
  </si>
  <si>
    <t>INE261F16256</t>
  </si>
  <si>
    <t>IL And FS Financial Services Ltd CP (07 FEB 2018)</t>
  </si>
  <si>
    <t>INE121H14GG8</t>
  </si>
  <si>
    <t>IndoStar Capital Finance Ltd CP (09 FEB 2018)</t>
  </si>
  <si>
    <t>INE896L14BF0</t>
  </si>
  <si>
    <t>CBLO - 29DEC2017</t>
  </si>
  <si>
    <t>JM Financial Capital Limited CP (12 MAR 2018)</t>
  </si>
  <si>
    <t>INE901W14463</t>
  </si>
  <si>
    <t>National Fertilizers Ltd CP (29 DEC 2017)</t>
  </si>
  <si>
    <t>INE870D14BI6</t>
  </si>
  <si>
    <t>AXIS BANK CD (06 MAR 2018)</t>
  </si>
  <si>
    <t>INE238A16R08</t>
  </si>
  <si>
    <t>Tata Motors Finance Ltd CP (31 JAN 2018)</t>
  </si>
  <si>
    <t>INE601U14273</t>
  </si>
  <si>
    <t>91 DTB 22032018</t>
  </si>
  <si>
    <t>IN002017X437</t>
  </si>
  <si>
    <t>CBLO - 01JAN2018</t>
  </si>
  <si>
    <t>HDFC Bank Ltd CD (12 JUN 2018)</t>
  </si>
  <si>
    <t>INE040A16BO5</t>
  </si>
  <si>
    <t>Aditya Birla Finance Ltd CP (15 FEB 2018)</t>
  </si>
  <si>
    <t>INE860H14A64</t>
  </si>
  <si>
    <t>NABARD CP (15 MAR 2018)</t>
  </si>
  <si>
    <t>INE261F14CE0</t>
  </si>
  <si>
    <t>National Fertilizers Ltd CP (27 FEB 2018)</t>
  </si>
  <si>
    <t>INE870D14BL0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</si>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</sst>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tabSelected="1" workbookViewId="0"/>
  </sheetViews>
  <sheetFormatPr defaultRowHeight="15" x14ac:dyDescent="0.25"/>
  <cols>
    <col min="1" max="1" width="5.140625" style="1" customWidth="1"/>
    <col min="2" max="2" width="34.140625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7109375" style="16" bestFit="1" customWidth="1"/>
    <col min="10" max="10" width="14.28515625" style="16" bestFit="1" customWidth="1"/>
    <col min="11" max="11" width="15.7109375" style="1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43095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46</v>
      </c>
      <c r="C6" s="6" t="s">
        <v>47</v>
      </c>
      <c r="D6" s="6" t="s">
        <v>17</v>
      </c>
      <c r="E6" s="6" t="s">
        <v>21</v>
      </c>
      <c r="F6" s="18">
        <v>43167</v>
      </c>
      <c r="G6" s="4">
        <f t="shared" ref="G6:G7" si="0">F6-$F$3</f>
        <v>72</v>
      </c>
      <c r="H6" s="7" t="s">
        <v>19</v>
      </c>
      <c r="I6" s="18">
        <v>43091</v>
      </c>
      <c r="J6" s="18">
        <v>43091</v>
      </c>
      <c r="K6" s="18">
        <v>43095</v>
      </c>
      <c r="L6" s="8">
        <v>2500000</v>
      </c>
      <c r="M6" s="9">
        <v>246571000</v>
      </c>
      <c r="N6" s="10">
        <v>98.628399999999999</v>
      </c>
      <c r="O6" s="11">
        <v>6.9533999999999999E-2</v>
      </c>
      <c r="P6" s="4" t="s">
        <v>20</v>
      </c>
      <c r="R6" s="12"/>
    </row>
    <row r="7" spans="1:18" s="2" customFormat="1" x14ac:dyDescent="0.25">
      <c r="A7" s="4">
        <v>2</v>
      </c>
      <c r="B7" s="6" t="s">
        <v>48</v>
      </c>
      <c r="C7" s="6" t="s">
        <v>49</v>
      </c>
      <c r="D7" s="6" t="s">
        <v>17</v>
      </c>
      <c r="E7" s="6" t="s">
        <v>21</v>
      </c>
      <c r="F7" s="18">
        <v>43175</v>
      </c>
      <c r="G7" s="4">
        <f t="shared" si="0"/>
        <v>80</v>
      </c>
      <c r="H7" s="7" t="s">
        <v>19</v>
      </c>
      <c r="I7" s="18">
        <v>43091</v>
      </c>
      <c r="J7" s="18">
        <v>43091</v>
      </c>
      <c r="K7" s="18">
        <v>43095</v>
      </c>
      <c r="L7" s="8">
        <v>7500000</v>
      </c>
      <c r="M7" s="9">
        <v>738587250</v>
      </c>
      <c r="N7" s="10">
        <v>98.478300000000004</v>
      </c>
      <c r="O7" s="11">
        <v>7.0500366578220577E-2</v>
      </c>
      <c r="P7" s="4" t="s">
        <v>20</v>
      </c>
      <c r="R7" s="12"/>
    </row>
    <row r="8" spans="1:18" s="2" customFormat="1" x14ac:dyDescent="0.25">
      <c r="A8" s="4">
        <v>3</v>
      </c>
      <c r="B8" s="6" t="s">
        <v>50</v>
      </c>
      <c r="C8" s="6" t="s">
        <v>93</v>
      </c>
      <c r="D8" s="6" t="s">
        <v>17</v>
      </c>
      <c r="E8" s="6" t="s">
        <v>18</v>
      </c>
      <c r="F8" s="18">
        <v>43096</v>
      </c>
      <c r="G8" s="4">
        <f t="shared" ref="G8:G27" si="1">F8-$F$3</f>
        <v>1</v>
      </c>
      <c r="H8" s="13" t="s">
        <v>26</v>
      </c>
      <c r="I8" s="18">
        <v>43095</v>
      </c>
      <c r="J8" s="18">
        <v>43095</v>
      </c>
      <c r="K8" s="18">
        <v>43095</v>
      </c>
      <c r="L8" s="8">
        <v>197496706</v>
      </c>
      <c r="M8" s="9">
        <v>197464169.78</v>
      </c>
      <c r="N8" s="10">
        <v>99.983525689999993</v>
      </c>
      <c r="O8" s="11">
        <v>6.0141149300000002E-2</v>
      </c>
      <c r="P8" s="4" t="s">
        <v>27</v>
      </c>
      <c r="Q8" s="14"/>
    </row>
    <row r="9" spans="1:18" s="2" customFormat="1" x14ac:dyDescent="0.25">
      <c r="A9" s="4">
        <v>4</v>
      </c>
      <c r="B9" s="6" t="s">
        <v>50</v>
      </c>
      <c r="C9" s="6" t="s">
        <v>93</v>
      </c>
      <c r="D9" s="6" t="s">
        <v>17</v>
      </c>
      <c r="E9" s="6" t="s">
        <v>28</v>
      </c>
      <c r="F9" s="18">
        <v>43096</v>
      </c>
      <c r="G9" s="4">
        <f t="shared" si="1"/>
        <v>1</v>
      </c>
      <c r="H9" s="13" t="s">
        <v>26</v>
      </c>
      <c r="I9" s="18">
        <v>43095</v>
      </c>
      <c r="J9" s="18">
        <v>43095</v>
      </c>
      <c r="K9" s="18">
        <v>43095</v>
      </c>
      <c r="L9" s="8">
        <v>31673234</v>
      </c>
      <c r="M9" s="9">
        <v>31668016.050000001</v>
      </c>
      <c r="N9" s="10">
        <v>99.983525689999993</v>
      </c>
      <c r="O9" s="11">
        <v>6.0141149300000002E-2</v>
      </c>
      <c r="P9" s="4" t="s">
        <v>27</v>
      </c>
      <c r="Q9" s="14"/>
    </row>
    <row r="10" spans="1:18" s="2" customFormat="1" x14ac:dyDescent="0.25">
      <c r="A10" s="4">
        <v>5</v>
      </c>
      <c r="B10" s="6" t="s">
        <v>50</v>
      </c>
      <c r="C10" s="6" t="s">
        <v>93</v>
      </c>
      <c r="D10" s="6" t="s">
        <v>17</v>
      </c>
      <c r="E10" s="6" t="s">
        <v>29</v>
      </c>
      <c r="F10" s="18">
        <v>43096</v>
      </c>
      <c r="G10" s="4">
        <f t="shared" si="1"/>
        <v>1</v>
      </c>
      <c r="H10" s="13" t="s">
        <v>26</v>
      </c>
      <c r="I10" s="18">
        <v>43095</v>
      </c>
      <c r="J10" s="18">
        <v>43095</v>
      </c>
      <c r="K10" s="18">
        <v>43095</v>
      </c>
      <c r="L10" s="8">
        <v>12031134</v>
      </c>
      <c r="M10" s="9">
        <v>12029151.949999999</v>
      </c>
      <c r="N10" s="10">
        <v>99.983525689999993</v>
      </c>
      <c r="O10" s="11">
        <v>6.0141149300000002E-2</v>
      </c>
      <c r="P10" s="4" t="s">
        <v>27</v>
      </c>
      <c r="Q10" s="14"/>
    </row>
    <row r="11" spans="1:18" s="2" customFormat="1" x14ac:dyDescent="0.25">
      <c r="A11" s="4">
        <v>6</v>
      </c>
      <c r="B11" s="6" t="s">
        <v>51</v>
      </c>
      <c r="C11" s="6" t="s">
        <v>52</v>
      </c>
      <c r="D11" s="6" t="s">
        <v>17</v>
      </c>
      <c r="E11" s="6" t="s">
        <v>21</v>
      </c>
      <c r="F11" s="18">
        <v>43185</v>
      </c>
      <c r="G11" s="4">
        <f t="shared" si="1"/>
        <v>90</v>
      </c>
      <c r="H11" s="13" t="s">
        <v>26</v>
      </c>
      <c r="I11" s="18">
        <v>43095</v>
      </c>
      <c r="J11" s="18">
        <v>43095</v>
      </c>
      <c r="K11" s="18">
        <v>43095</v>
      </c>
      <c r="L11" s="8">
        <v>40000000</v>
      </c>
      <c r="M11" s="9">
        <v>3938528000</v>
      </c>
      <c r="N11" s="10">
        <v>98.463200000000001</v>
      </c>
      <c r="O11" s="11">
        <v>6.3298549892526104E-2</v>
      </c>
      <c r="P11" s="4" t="s">
        <v>20</v>
      </c>
      <c r="Q11" s="14"/>
    </row>
    <row r="12" spans="1:18" s="2" customFormat="1" x14ac:dyDescent="0.25">
      <c r="A12" s="4">
        <v>7</v>
      </c>
      <c r="B12" s="6" t="s">
        <v>53</v>
      </c>
      <c r="C12" s="6" t="s">
        <v>54</v>
      </c>
      <c r="D12" s="6" t="s">
        <v>17</v>
      </c>
      <c r="E12" s="6" t="s">
        <v>21</v>
      </c>
      <c r="F12" s="18">
        <v>43185</v>
      </c>
      <c r="G12" s="4">
        <f t="shared" si="1"/>
        <v>90</v>
      </c>
      <c r="H12" s="13" t="s">
        <v>26</v>
      </c>
      <c r="I12" s="18">
        <v>43095</v>
      </c>
      <c r="J12" s="18">
        <v>43095</v>
      </c>
      <c r="K12" s="18">
        <v>43095</v>
      </c>
      <c r="L12" s="8">
        <v>10000000</v>
      </c>
      <c r="M12" s="9">
        <v>983152000</v>
      </c>
      <c r="N12" s="10">
        <v>98.315200000000004</v>
      </c>
      <c r="O12" s="11">
        <v>6.9498917766530319E-2</v>
      </c>
      <c r="P12" s="4" t="s">
        <v>20</v>
      </c>
      <c r="Q12" s="14"/>
    </row>
    <row r="13" spans="1:18" s="2" customFormat="1" x14ac:dyDescent="0.25">
      <c r="A13" s="4">
        <v>8</v>
      </c>
      <c r="B13" s="6" t="s">
        <v>50</v>
      </c>
      <c r="C13" s="6" t="s">
        <v>93</v>
      </c>
      <c r="D13" s="6" t="s">
        <v>17</v>
      </c>
      <c r="E13" s="6" t="s">
        <v>30</v>
      </c>
      <c r="F13" s="18">
        <v>43096</v>
      </c>
      <c r="G13" s="4">
        <f t="shared" si="1"/>
        <v>1</v>
      </c>
      <c r="H13" s="13" t="s">
        <v>26</v>
      </c>
      <c r="I13" s="18">
        <v>43095</v>
      </c>
      <c r="J13" s="18">
        <v>43095</v>
      </c>
      <c r="K13" s="18">
        <v>43095</v>
      </c>
      <c r="L13" s="8">
        <v>91319489</v>
      </c>
      <c r="M13" s="9">
        <v>91304444.739999995</v>
      </c>
      <c r="N13" s="10">
        <v>99.983525689999993</v>
      </c>
      <c r="O13" s="11">
        <v>6.0141149300000002E-2</v>
      </c>
      <c r="P13" s="4" t="s">
        <v>20</v>
      </c>
      <c r="Q13" s="14"/>
    </row>
    <row r="14" spans="1:18" s="2" customFormat="1" x14ac:dyDescent="0.25">
      <c r="A14" s="4">
        <v>9</v>
      </c>
      <c r="B14" s="6" t="s">
        <v>50</v>
      </c>
      <c r="C14" s="6" t="s">
        <v>93</v>
      </c>
      <c r="D14" s="6" t="s">
        <v>17</v>
      </c>
      <c r="E14" s="6" t="s">
        <v>31</v>
      </c>
      <c r="F14" s="18">
        <v>43096</v>
      </c>
      <c r="G14" s="4">
        <f t="shared" si="1"/>
        <v>1</v>
      </c>
      <c r="H14" s="13" t="s">
        <v>26</v>
      </c>
      <c r="I14" s="18">
        <v>43095</v>
      </c>
      <c r="J14" s="18">
        <v>43095</v>
      </c>
      <c r="K14" s="18">
        <v>43095</v>
      </c>
      <c r="L14" s="8">
        <v>5770</v>
      </c>
      <c r="M14" s="9">
        <v>5769.05</v>
      </c>
      <c r="N14" s="10">
        <v>99.983525689999993</v>
      </c>
      <c r="O14" s="11">
        <v>6.0141149300000002E-2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50</v>
      </c>
      <c r="C15" s="6" t="s">
        <v>93</v>
      </c>
      <c r="D15" s="6" t="s">
        <v>17</v>
      </c>
      <c r="E15" s="6" t="s">
        <v>32</v>
      </c>
      <c r="F15" s="18">
        <v>43096</v>
      </c>
      <c r="G15" s="4">
        <f t="shared" si="1"/>
        <v>1</v>
      </c>
      <c r="H15" s="13" t="s">
        <v>26</v>
      </c>
      <c r="I15" s="18">
        <v>43095</v>
      </c>
      <c r="J15" s="18">
        <v>43095</v>
      </c>
      <c r="K15" s="18">
        <v>43095</v>
      </c>
      <c r="L15" s="8">
        <v>23438111</v>
      </c>
      <c r="M15" s="9">
        <v>23434249.73</v>
      </c>
      <c r="N15" s="10">
        <v>99.983525689999993</v>
      </c>
      <c r="O15" s="11">
        <v>6.0141149300000002E-2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50</v>
      </c>
      <c r="C16" s="6" t="s">
        <v>93</v>
      </c>
      <c r="D16" s="6" t="s">
        <v>17</v>
      </c>
      <c r="E16" s="6" t="s">
        <v>33</v>
      </c>
      <c r="F16" s="18">
        <v>43096</v>
      </c>
      <c r="G16" s="4">
        <f t="shared" si="1"/>
        <v>1</v>
      </c>
      <c r="H16" s="13" t="s">
        <v>26</v>
      </c>
      <c r="I16" s="18">
        <v>43095</v>
      </c>
      <c r="J16" s="18">
        <v>43095</v>
      </c>
      <c r="K16" s="18">
        <v>43095</v>
      </c>
      <c r="L16" s="8">
        <v>943035191</v>
      </c>
      <c r="M16" s="9">
        <v>942879832.46000004</v>
      </c>
      <c r="N16" s="10">
        <v>99.983525689999993</v>
      </c>
      <c r="O16" s="11">
        <v>6.0141149300000002E-2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50</v>
      </c>
      <c r="C17" s="6" t="s">
        <v>93</v>
      </c>
      <c r="D17" s="6" t="s">
        <v>17</v>
      </c>
      <c r="E17" s="6" t="s">
        <v>34</v>
      </c>
      <c r="F17" s="18">
        <v>43096</v>
      </c>
      <c r="G17" s="4">
        <f t="shared" si="1"/>
        <v>1</v>
      </c>
      <c r="H17" s="13" t="s">
        <v>26</v>
      </c>
      <c r="I17" s="18">
        <v>43095</v>
      </c>
      <c r="J17" s="18">
        <v>43095</v>
      </c>
      <c r="K17" s="18">
        <v>43095</v>
      </c>
      <c r="L17" s="8">
        <v>3732770</v>
      </c>
      <c r="M17" s="9">
        <v>3732155.05</v>
      </c>
      <c r="N17" s="10">
        <v>99.983525689999993</v>
      </c>
      <c r="O17" s="11">
        <v>6.0141149300000002E-2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50</v>
      </c>
      <c r="C18" s="6" t="s">
        <v>93</v>
      </c>
      <c r="D18" s="6" t="s">
        <v>17</v>
      </c>
      <c r="E18" s="6" t="s">
        <v>35</v>
      </c>
      <c r="F18" s="18">
        <v>43096</v>
      </c>
      <c r="G18" s="4">
        <f t="shared" si="1"/>
        <v>1</v>
      </c>
      <c r="H18" s="13" t="s">
        <v>26</v>
      </c>
      <c r="I18" s="18">
        <v>43095</v>
      </c>
      <c r="J18" s="18">
        <v>43095</v>
      </c>
      <c r="K18" s="18">
        <v>43095</v>
      </c>
      <c r="L18" s="8">
        <v>203184567</v>
      </c>
      <c r="M18" s="9">
        <v>203151093.74000001</v>
      </c>
      <c r="N18" s="10">
        <v>99.983525689999993</v>
      </c>
      <c r="O18" s="11">
        <v>6.0141149300000002E-2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50</v>
      </c>
      <c r="C19" s="6" t="s">
        <v>93</v>
      </c>
      <c r="D19" s="6" t="s">
        <v>17</v>
      </c>
      <c r="E19" s="6" t="s">
        <v>36</v>
      </c>
      <c r="F19" s="18">
        <v>43096</v>
      </c>
      <c r="G19" s="4">
        <f t="shared" si="1"/>
        <v>1</v>
      </c>
      <c r="H19" s="13" t="s">
        <v>26</v>
      </c>
      <c r="I19" s="18">
        <v>43095</v>
      </c>
      <c r="J19" s="18">
        <v>43095</v>
      </c>
      <c r="K19" s="18">
        <v>43095</v>
      </c>
      <c r="L19" s="8">
        <v>9719284</v>
      </c>
      <c r="M19" s="9">
        <v>9717682.8200000003</v>
      </c>
      <c r="N19" s="10">
        <v>99.983525689999993</v>
      </c>
      <c r="O19" s="11">
        <v>6.0141149300000002E-2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50</v>
      </c>
      <c r="C20" s="6" t="s">
        <v>93</v>
      </c>
      <c r="D20" s="6" t="s">
        <v>17</v>
      </c>
      <c r="E20" s="6" t="s">
        <v>37</v>
      </c>
      <c r="F20" s="18">
        <v>43096</v>
      </c>
      <c r="G20" s="4">
        <f t="shared" si="1"/>
        <v>1</v>
      </c>
      <c r="H20" s="13" t="s">
        <v>26</v>
      </c>
      <c r="I20" s="18">
        <v>43095</v>
      </c>
      <c r="J20" s="18">
        <v>43095</v>
      </c>
      <c r="K20" s="18">
        <v>43095</v>
      </c>
      <c r="L20" s="8">
        <v>4051680</v>
      </c>
      <c r="M20" s="9">
        <v>4051012.51</v>
      </c>
      <c r="N20" s="10">
        <v>99.983525689999993</v>
      </c>
      <c r="O20" s="11">
        <v>6.0141149300000002E-2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50</v>
      </c>
      <c r="C21" s="6" t="s">
        <v>93</v>
      </c>
      <c r="D21" s="6" t="s">
        <v>17</v>
      </c>
      <c r="E21" s="6" t="s">
        <v>38</v>
      </c>
      <c r="F21" s="18">
        <v>43096</v>
      </c>
      <c r="G21" s="4">
        <f t="shared" si="1"/>
        <v>1</v>
      </c>
      <c r="H21" s="13" t="s">
        <v>26</v>
      </c>
      <c r="I21" s="18">
        <v>43095</v>
      </c>
      <c r="J21" s="18">
        <v>43095</v>
      </c>
      <c r="K21" s="18">
        <v>43095</v>
      </c>
      <c r="L21" s="8">
        <v>62135482</v>
      </c>
      <c r="M21" s="9">
        <v>62125245.609999999</v>
      </c>
      <c r="N21" s="10">
        <v>99.983525689999993</v>
      </c>
      <c r="O21" s="11">
        <v>6.0141149300000002E-2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50</v>
      </c>
      <c r="C22" s="6" t="s">
        <v>93</v>
      </c>
      <c r="D22" s="6" t="s">
        <v>17</v>
      </c>
      <c r="E22" s="6" t="s">
        <v>39</v>
      </c>
      <c r="F22" s="18">
        <v>43096</v>
      </c>
      <c r="G22" s="4">
        <f t="shared" si="1"/>
        <v>1</v>
      </c>
      <c r="H22" s="13" t="s">
        <v>26</v>
      </c>
      <c r="I22" s="18">
        <v>43095</v>
      </c>
      <c r="J22" s="18">
        <v>43095</v>
      </c>
      <c r="K22" s="18">
        <v>43095</v>
      </c>
      <c r="L22" s="8">
        <v>6078611</v>
      </c>
      <c r="M22" s="9">
        <v>6077609.5899999999</v>
      </c>
      <c r="N22" s="10">
        <v>99.983525689999993</v>
      </c>
      <c r="O22" s="11">
        <v>6.0141149300000002E-2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50</v>
      </c>
      <c r="C23" s="6" t="s">
        <v>93</v>
      </c>
      <c r="D23" s="6" t="s">
        <v>17</v>
      </c>
      <c r="E23" s="6" t="s">
        <v>40</v>
      </c>
      <c r="F23" s="18">
        <v>43096</v>
      </c>
      <c r="G23" s="4">
        <f t="shared" si="1"/>
        <v>1</v>
      </c>
      <c r="H23" s="13" t="s">
        <v>26</v>
      </c>
      <c r="I23" s="18">
        <v>43095</v>
      </c>
      <c r="J23" s="18">
        <v>43095</v>
      </c>
      <c r="K23" s="18">
        <v>43095</v>
      </c>
      <c r="L23" s="8">
        <v>16518662</v>
      </c>
      <c r="M23" s="9">
        <v>16515940.66</v>
      </c>
      <c r="N23" s="10">
        <v>99.983525689999993</v>
      </c>
      <c r="O23" s="11">
        <v>6.0141149300000002E-2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50</v>
      </c>
      <c r="C24" s="6" t="s">
        <v>93</v>
      </c>
      <c r="D24" s="6" t="s">
        <v>17</v>
      </c>
      <c r="E24" s="6" t="s">
        <v>41</v>
      </c>
      <c r="F24" s="18">
        <v>43096</v>
      </c>
      <c r="G24" s="4">
        <f t="shared" si="1"/>
        <v>1</v>
      </c>
      <c r="H24" s="13" t="s">
        <v>26</v>
      </c>
      <c r="I24" s="18">
        <v>43095</v>
      </c>
      <c r="J24" s="18">
        <v>43095</v>
      </c>
      <c r="K24" s="18">
        <v>43095</v>
      </c>
      <c r="L24" s="8">
        <v>14558621</v>
      </c>
      <c r="M24" s="9">
        <v>14556222.57</v>
      </c>
      <c r="N24" s="10">
        <v>99.983525689999993</v>
      </c>
      <c r="O24" s="11">
        <v>6.0141149300000002E-2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50</v>
      </c>
      <c r="C25" s="6" t="s">
        <v>93</v>
      </c>
      <c r="D25" s="6" t="s">
        <v>17</v>
      </c>
      <c r="E25" s="6" t="s">
        <v>42</v>
      </c>
      <c r="F25" s="18">
        <v>43096</v>
      </c>
      <c r="G25" s="4">
        <f t="shared" si="1"/>
        <v>1</v>
      </c>
      <c r="H25" s="13" t="s">
        <v>26</v>
      </c>
      <c r="I25" s="18">
        <v>43095</v>
      </c>
      <c r="J25" s="18">
        <v>43095</v>
      </c>
      <c r="K25" s="18">
        <v>43095</v>
      </c>
      <c r="L25" s="8">
        <v>7657106</v>
      </c>
      <c r="M25" s="9">
        <v>7655844.54</v>
      </c>
      <c r="N25" s="10">
        <v>99.983525689999993</v>
      </c>
      <c r="O25" s="11">
        <v>6.0141149300000002E-2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50</v>
      </c>
      <c r="C26" s="6" t="s">
        <v>93</v>
      </c>
      <c r="D26" s="6" t="s">
        <v>17</v>
      </c>
      <c r="E26" s="6" t="s">
        <v>43</v>
      </c>
      <c r="F26" s="18">
        <v>43096</v>
      </c>
      <c r="G26" s="4">
        <f t="shared" si="1"/>
        <v>1</v>
      </c>
      <c r="H26" s="13" t="s">
        <v>26</v>
      </c>
      <c r="I26" s="18">
        <v>43095</v>
      </c>
      <c r="J26" s="18">
        <v>43095</v>
      </c>
      <c r="K26" s="18">
        <v>43095</v>
      </c>
      <c r="L26" s="8">
        <v>3876681</v>
      </c>
      <c r="M26" s="9">
        <v>3876042.34</v>
      </c>
      <c r="N26" s="10">
        <v>99.983525689999993</v>
      </c>
      <c r="O26" s="11">
        <v>6.0141149300000002E-2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50</v>
      </c>
      <c r="C27" s="6" t="s">
        <v>93</v>
      </c>
      <c r="D27" s="6" t="s">
        <v>17</v>
      </c>
      <c r="E27" s="6" t="s">
        <v>44</v>
      </c>
      <c r="F27" s="18">
        <v>43096</v>
      </c>
      <c r="G27" s="4">
        <f t="shared" si="1"/>
        <v>1</v>
      </c>
      <c r="H27" s="13" t="s">
        <v>26</v>
      </c>
      <c r="I27" s="18">
        <v>43095</v>
      </c>
      <c r="J27" s="18">
        <v>43095</v>
      </c>
      <c r="K27" s="18">
        <v>43095</v>
      </c>
      <c r="L27" s="8">
        <v>318486901</v>
      </c>
      <c r="M27" s="9">
        <v>318434432.48000002</v>
      </c>
      <c r="N27" s="10">
        <v>99.983525689999993</v>
      </c>
      <c r="O27" s="11">
        <v>6.0141149300000002E-2</v>
      </c>
      <c r="P27" s="4" t="s">
        <v>27</v>
      </c>
      <c r="Q27" s="14"/>
    </row>
    <row r="29" spans="1:17" x14ac:dyDescent="0.25">
      <c r="A29" s="1" t="s">
        <v>45</v>
      </c>
      <c r="D2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19.85546875" style="1" bestFit="1" customWidth="1"/>
    <col min="3" max="3" width="13.140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11" width="13.285156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43096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55</v>
      </c>
      <c r="C6" s="6" t="s">
        <v>56</v>
      </c>
      <c r="D6" s="6" t="s">
        <v>17</v>
      </c>
      <c r="E6" s="6" t="s">
        <v>28</v>
      </c>
      <c r="F6" s="18">
        <v>46522</v>
      </c>
      <c r="G6" s="4">
        <f t="shared" ref="G6:G7" si="0">F6-$F$3</f>
        <v>3426</v>
      </c>
      <c r="H6" s="7" t="s">
        <v>19</v>
      </c>
      <c r="I6" s="18">
        <v>43095</v>
      </c>
      <c r="J6" s="18">
        <v>43095</v>
      </c>
      <c r="K6" s="18">
        <v>43096</v>
      </c>
      <c r="L6" s="8">
        <v>200000</v>
      </c>
      <c r="M6" s="9">
        <v>19490933</v>
      </c>
      <c r="N6" s="10">
        <v>96.662499999999994</v>
      </c>
      <c r="O6" s="11">
        <v>7.4153999999999998E-2</v>
      </c>
      <c r="P6" s="4" t="s">
        <v>20</v>
      </c>
      <c r="R6" s="12"/>
    </row>
    <row r="7" spans="1:18" s="2" customFormat="1" x14ac:dyDescent="0.25">
      <c r="A7" s="4">
        <v>2</v>
      </c>
      <c r="B7" s="6" t="s">
        <v>55</v>
      </c>
      <c r="C7" s="6" t="s">
        <v>56</v>
      </c>
      <c r="D7" s="6" t="s">
        <v>17</v>
      </c>
      <c r="E7" s="6" t="s">
        <v>28</v>
      </c>
      <c r="F7" s="18">
        <v>46522</v>
      </c>
      <c r="G7" s="4">
        <f t="shared" si="0"/>
        <v>3426</v>
      </c>
      <c r="H7" s="7" t="s">
        <v>19</v>
      </c>
      <c r="I7" s="18">
        <v>43095</v>
      </c>
      <c r="J7" s="18">
        <v>43095</v>
      </c>
      <c r="K7" s="18">
        <v>43096</v>
      </c>
      <c r="L7" s="8">
        <v>200000</v>
      </c>
      <c r="M7" s="9">
        <v>19498433</v>
      </c>
      <c r="N7" s="10">
        <v>96.7</v>
      </c>
      <c r="O7" s="11">
        <v>7.4094999999999994E-2</v>
      </c>
      <c r="P7" s="4" t="s">
        <v>20</v>
      </c>
      <c r="R7" s="12"/>
    </row>
    <row r="8" spans="1:18" s="2" customFormat="1" x14ac:dyDescent="0.25">
      <c r="A8" s="4">
        <v>3</v>
      </c>
      <c r="B8" s="6" t="s">
        <v>55</v>
      </c>
      <c r="C8" s="6" t="s">
        <v>56</v>
      </c>
      <c r="D8" s="6" t="s">
        <v>17</v>
      </c>
      <c r="E8" s="6" t="s">
        <v>36</v>
      </c>
      <c r="F8" s="18">
        <v>46522</v>
      </c>
      <c r="G8" s="4">
        <f t="shared" ref="G8:G13" si="1">F8-$F$3</f>
        <v>3426</v>
      </c>
      <c r="H8" s="7" t="s">
        <v>19</v>
      </c>
      <c r="I8" s="18">
        <v>43095</v>
      </c>
      <c r="J8" s="18">
        <v>43095</v>
      </c>
      <c r="K8" s="18">
        <v>43096</v>
      </c>
      <c r="L8" s="8">
        <v>100000</v>
      </c>
      <c r="M8" s="9">
        <v>9745467</v>
      </c>
      <c r="N8" s="10">
        <v>96.662499999999994</v>
      </c>
      <c r="O8" s="11">
        <v>7.4153999999999998E-2</v>
      </c>
      <c r="P8" s="4" t="s">
        <v>20</v>
      </c>
      <c r="R8" s="12"/>
    </row>
    <row r="9" spans="1:18" s="2" customFormat="1" x14ac:dyDescent="0.25">
      <c r="A9" s="4">
        <v>4</v>
      </c>
      <c r="B9" s="6" t="s">
        <v>55</v>
      </c>
      <c r="C9" s="6" t="s">
        <v>56</v>
      </c>
      <c r="D9" s="6" t="s">
        <v>17</v>
      </c>
      <c r="E9" s="6" t="s">
        <v>36</v>
      </c>
      <c r="F9" s="18">
        <v>46522</v>
      </c>
      <c r="G9" s="4">
        <f t="shared" si="1"/>
        <v>3426</v>
      </c>
      <c r="H9" s="7" t="s">
        <v>19</v>
      </c>
      <c r="I9" s="18">
        <v>43095</v>
      </c>
      <c r="J9" s="18">
        <v>43095</v>
      </c>
      <c r="K9" s="18">
        <v>43096</v>
      </c>
      <c r="L9" s="8">
        <v>100000</v>
      </c>
      <c r="M9" s="9">
        <v>9749217</v>
      </c>
      <c r="N9" s="10">
        <v>96.7</v>
      </c>
      <c r="O9" s="11">
        <v>7.4094999999999994E-2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55</v>
      </c>
      <c r="C10" s="6" t="s">
        <v>56</v>
      </c>
      <c r="D10" s="6" t="s">
        <v>17</v>
      </c>
      <c r="E10" s="6" t="s">
        <v>40</v>
      </c>
      <c r="F10" s="18">
        <v>46522</v>
      </c>
      <c r="G10" s="4">
        <f t="shared" si="1"/>
        <v>3426</v>
      </c>
      <c r="H10" s="7" t="s">
        <v>19</v>
      </c>
      <c r="I10" s="18">
        <v>43095</v>
      </c>
      <c r="J10" s="18">
        <v>43095</v>
      </c>
      <c r="K10" s="18">
        <v>43096</v>
      </c>
      <c r="L10" s="8">
        <v>200000</v>
      </c>
      <c r="M10" s="9">
        <v>19490933</v>
      </c>
      <c r="N10" s="10">
        <v>96.662499999999994</v>
      </c>
      <c r="O10" s="11">
        <v>7.4153999999999998E-2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55</v>
      </c>
      <c r="C11" s="6" t="s">
        <v>56</v>
      </c>
      <c r="D11" s="6" t="s">
        <v>17</v>
      </c>
      <c r="E11" s="6" t="s">
        <v>40</v>
      </c>
      <c r="F11" s="18">
        <v>46522</v>
      </c>
      <c r="G11" s="4">
        <f t="shared" si="1"/>
        <v>3426</v>
      </c>
      <c r="H11" s="7" t="s">
        <v>19</v>
      </c>
      <c r="I11" s="18">
        <v>43095</v>
      </c>
      <c r="J11" s="18">
        <v>43095</v>
      </c>
      <c r="K11" s="18">
        <v>43096</v>
      </c>
      <c r="L11" s="8">
        <v>200000</v>
      </c>
      <c r="M11" s="9">
        <v>19498433</v>
      </c>
      <c r="N11" s="10">
        <v>96.7</v>
      </c>
      <c r="O11" s="11">
        <v>7.4094999999999994E-2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57</v>
      </c>
      <c r="C12" s="6" t="s">
        <v>58</v>
      </c>
      <c r="D12" s="6" t="s">
        <v>17</v>
      </c>
      <c r="E12" s="6" t="s">
        <v>40</v>
      </c>
      <c r="F12" s="18">
        <v>48108</v>
      </c>
      <c r="G12" s="4">
        <f t="shared" si="1"/>
        <v>5012</v>
      </c>
      <c r="H12" s="7" t="s">
        <v>19</v>
      </c>
      <c r="I12" s="18">
        <v>43095</v>
      </c>
      <c r="J12" s="18">
        <v>43095</v>
      </c>
      <c r="K12" s="18">
        <v>43096</v>
      </c>
      <c r="L12" s="8">
        <v>500000</v>
      </c>
      <c r="M12" s="9">
        <v>48050278</v>
      </c>
      <c r="N12" s="10">
        <v>94.245000000000005</v>
      </c>
      <c r="O12" s="11">
        <v>7.4815999999999994E-2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57</v>
      </c>
      <c r="C13" s="6" t="s">
        <v>58</v>
      </c>
      <c r="D13" s="6" t="s">
        <v>17</v>
      </c>
      <c r="E13" s="6" t="s">
        <v>40</v>
      </c>
      <c r="F13" s="18">
        <v>48108</v>
      </c>
      <c r="G13" s="4">
        <f t="shared" si="1"/>
        <v>5012</v>
      </c>
      <c r="H13" s="7" t="s">
        <v>19</v>
      </c>
      <c r="I13" s="18">
        <v>43095</v>
      </c>
      <c r="J13" s="18">
        <v>43095</v>
      </c>
      <c r="K13" s="18">
        <v>43096</v>
      </c>
      <c r="L13" s="8">
        <v>500000</v>
      </c>
      <c r="M13" s="9">
        <v>48052778</v>
      </c>
      <c r="N13" s="10">
        <v>94.25</v>
      </c>
      <c r="O13" s="11">
        <v>7.4810000000000001E-2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59</v>
      </c>
      <c r="C14" s="6" t="s">
        <v>93</v>
      </c>
      <c r="D14" s="6" t="s">
        <v>17</v>
      </c>
      <c r="E14" s="6" t="s">
        <v>28</v>
      </c>
      <c r="F14" s="18">
        <v>43097</v>
      </c>
      <c r="G14" s="4">
        <f t="shared" ref="G14:G31" si="2">F14-$F$3</f>
        <v>1</v>
      </c>
      <c r="H14" s="13" t="s">
        <v>26</v>
      </c>
      <c r="I14" s="18">
        <v>43096</v>
      </c>
      <c r="J14" s="18">
        <v>43096</v>
      </c>
      <c r="K14" s="18">
        <v>43096</v>
      </c>
      <c r="L14" s="8">
        <v>30640747</v>
      </c>
      <c r="M14" s="9">
        <v>30635624.609999999</v>
      </c>
      <c r="N14" s="10">
        <v>99.983282410000001</v>
      </c>
      <c r="O14" s="11">
        <v>6.1029411800000002E-2</v>
      </c>
      <c r="P14" s="4" t="s">
        <v>20</v>
      </c>
      <c r="Q14" s="14"/>
    </row>
    <row r="15" spans="1:18" s="2" customFormat="1" x14ac:dyDescent="0.25">
      <c r="A15" s="4">
        <v>10</v>
      </c>
      <c r="B15" s="6" t="s">
        <v>59</v>
      </c>
      <c r="C15" s="6" t="s">
        <v>93</v>
      </c>
      <c r="D15" s="6" t="s">
        <v>17</v>
      </c>
      <c r="E15" s="6" t="s">
        <v>29</v>
      </c>
      <c r="F15" s="18">
        <v>43097</v>
      </c>
      <c r="G15" s="4">
        <f t="shared" si="2"/>
        <v>1</v>
      </c>
      <c r="H15" s="13" t="s">
        <v>26</v>
      </c>
      <c r="I15" s="18">
        <v>43096</v>
      </c>
      <c r="J15" s="18">
        <v>43096</v>
      </c>
      <c r="K15" s="18">
        <v>43096</v>
      </c>
      <c r="L15" s="8">
        <v>11961287</v>
      </c>
      <c r="M15" s="9">
        <v>11959287.359999999</v>
      </c>
      <c r="N15" s="10">
        <v>99.983282410000001</v>
      </c>
      <c r="O15" s="11">
        <v>6.1029411800000002E-2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59</v>
      </c>
      <c r="C16" s="6" t="s">
        <v>93</v>
      </c>
      <c r="D16" s="6" t="s">
        <v>17</v>
      </c>
      <c r="E16" s="6" t="s">
        <v>21</v>
      </c>
      <c r="F16" s="18">
        <v>43097</v>
      </c>
      <c r="G16" s="4">
        <f t="shared" si="2"/>
        <v>1</v>
      </c>
      <c r="H16" s="13" t="s">
        <v>26</v>
      </c>
      <c r="I16" s="18">
        <v>43096</v>
      </c>
      <c r="J16" s="18">
        <v>43096</v>
      </c>
      <c r="K16" s="18">
        <v>43096</v>
      </c>
      <c r="L16" s="8">
        <v>91753612</v>
      </c>
      <c r="M16" s="9">
        <v>91738273.010000005</v>
      </c>
      <c r="N16" s="10">
        <v>99.983282410000001</v>
      </c>
      <c r="O16" s="11">
        <v>6.1029411800000002E-2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59</v>
      </c>
      <c r="C17" s="6" t="s">
        <v>93</v>
      </c>
      <c r="D17" s="6" t="s">
        <v>17</v>
      </c>
      <c r="E17" s="6" t="s">
        <v>30</v>
      </c>
      <c r="F17" s="18">
        <v>43097</v>
      </c>
      <c r="G17" s="4">
        <f t="shared" si="2"/>
        <v>1</v>
      </c>
      <c r="H17" s="13" t="s">
        <v>26</v>
      </c>
      <c r="I17" s="18">
        <v>43096</v>
      </c>
      <c r="J17" s="18">
        <v>43096</v>
      </c>
      <c r="K17" s="18">
        <v>43096</v>
      </c>
      <c r="L17" s="8">
        <v>83511205</v>
      </c>
      <c r="M17" s="9">
        <v>83497243.939999998</v>
      </c>
      <c r="N17" s="10">
        <v>99.983282410000001</v>
      </c>
      <c r="O17" s="11">
        <v>6.1029411800000002E-2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59</v>
      </c>
      <c r="C18" s="6" t="s">
        <v>93</v>
      </c>
      <c r="D18" s="6" t="s">
        <v>17</v>
      </c>
      <c r="E18" s="6" t="s">
        <v>31</v>
      </c>
      <c r="F18" s="18">
        <v>43097</v>
      </c>
      <c r="G18" s="4">
        <f t="shared" si="2"/>
        <v>1</v>
      </c>
      <c r="H18" s="13" t="s">
        <v>26</v>
      </c>
      <c r="I18" s="18">
        <v>43096</v>
      </c>
      <c r="J18" s="18">
        <v>43096</v>
      </c>
      <c r="K18" s="18">
        <v>43096</v>
      </c>
      <c r="L18" s="8">
        <v>132315</v>
      </c>
      <c r="M18" s="9">
        <v>132292.88</v>
      </c>
      <c r="N18" s="10">
        <v>99.983282410000001</v>
      </c>
      <c r="O18" s="11">
        <v>6.1029411800000002E-2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59</v>
      </c>
      <c r="C19" s="6" t="s">
        <v>93</v>
      </c>
      <c r="D19" s="6" t="s">
        <v>17</v>
      </c>
      <c r="E19" s="6" t="s">
        <v>32</v>
      </c>
      <c r="F19" s="18">
        <v>43097</v>
      </c>
      <c r="G19" s="4">
        <f t="shared" si="2"/>
        <v>1</v>
      </c>
      <c r="H19" s="13" t="s">
        <v>26</v>
      </c>
      <c r="I19" s="18">
        <v>43096</v>
      </c>
      <c r="J19" s="18">
        <v>43096</v>
      </c>
      <c r="K19" s="18">
        <v>43096</v>
      </c>
      <c r="L19" s="8">
        <v>20392866</v>
      </c>
      <c r="M19" s="9">
        <v>20389456.800000001</v>
      </c>
      <c r="N19" s="10">
        <v>99.983282410000001</v>
      </c>
      <c r="O19" s="11">
        <v>6.1029411800000002E-2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59</v>
      </c>
      <c r="C20" s="6" t="s">
        <v>93</v>
      </c>
      <c r="D20" s="6" t="s">
        <v>17</v>
      </c>
      <c r="E20" s="6" t="s">
        <v>33</v>
      </c>
      <c r="F20" s="18">
        <v>43097</v>
      </c>
      <c r="G20" s="4">
        <f t="shared" si="2"/>
        <v>1</v>
      </c>
      <c r="H20" s="13" t="s">
        <v>26</v>
      </c>
      <c r="I20" s="18">
        <v>43096</v>
      </c>
      <c r="J20" s="18">
        <v>43096</v>
      </c>
      <c r="K20" s="18">
        <v>43096</v>
      </c>
      <c r="L20" s="8">
        <v>941334332</v>
      </c>
      <c r="M20" s="9">
        <v>941176963.59000003</v>
      </c>
      <c r="N20" s="10">
        <v>99.983282410000001</v>
      </c>
      <c r="O20" s="11">
        <v>6.1029411800000002E-2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59</v>
      </c>
      <c r="C21" s="6" t="s">
        <v>93</v>
      </c>
      <c r="D21" s="6" t="s">
        <v>17</v>
      </c>
      <c r="E21" s="6" t="s">
        <v>34</v>
      </c>
      <c r="F21" s="18">
        <v>43097</v>
      </c>
      <c r="G21" s="4">
        <f t="shared" si="2"/>
        <v>1</v>
      </c>
      <c r="H21" s="13" t="s">
        <v>26</v>
      </c>
      <c r="I21" s="18">
        <v>43096</v>
      </c>
      <c r="J21" s="18">
        <v>43096</v>
      </c>
      <c r="K21" s="18">
        <v>43096</v>
      </c>
      <c r="L21" s="8">
        <v>2548110</v>
      </c>
      <c r="M21" s="9">
        <v>2547684.02</v>
      </c>
      <c r="N21" s="10">
        <v>99.983282410000001</v>
      </c>
      <c r="O21" s="11">
        <v>6.1029411800000002E-2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59</v>
      </c>
      <c r="C22" s="6" t="s">
        <v>93</v>
      </c>
      <c r="D22" s="6" t="s">
        <v>17</v>
      </c>
      <c r="E22" s="6" t="s">
        <v>35</v>
      </c>
      <c r="F22" s="18">
        <v>43097</v>
      </c>
      <c r="G22" s="4">
        <f t="shared" si="2"/>
        <v>1</v>
      </c>
      <c r="H22" s="13" t="s">
        <v>26</v>
      </c>
      <c r="I22" s="18">
        <v>43096</v>
      </c>
      <c r="J22" s="18">
        <v>43096</v>
      </c>
      <c r="K22" s="18">
        <v>43096</v>
      </c>
      <c r="L22" s="8">
        <v>152740937</v>
      </c>
      <c r="M22" s="9">
        <v>152715402.40000001</v>
      </c>
      <c r="N22" s="10">
        <v>99.983282410000001</v>
      </c>
      <c r="O22" s="11">
        <v>6.1029411800000002E-2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59</v>
      </c>
      <c r="C23" s="6" t="s">
        <v>93</v>
      </c>
      <c r="D23" s="6" t="s">
        <v>17</v>
      </c>
      <c r="E23" s="6" t="s">
        <v>36</v>
      </c>
      <c r="F23" s="18">
        <v>43097</v>
      </c>
      <c r="G23" s="4">
        <f t="shared" si="2"/>
        <v>1</v>
      </c>
      <c r="H23" s="13" t="s">
        <v>26</v>
      </c>
      <c r="I23" s="18">
        <v>43096</v>
      </c>
      <c r="J23" s="18">
        <v>43096</v>
      </c>
      <c r="K23" s="18">
        <v>43096</v>
      </c>
      <c r="L23" s="8">
        <v>9543092</v>
      </c>
      <c r="M23" s="9">
        <v>9541496.6300000008</v>
      </c>
      <c r="N23" s="10">
        <v>99.983282410000001</v>
      </c>
      <c r="O23" s="11">
        <v>6.1029411800000002E-2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59</v>
      </c>
      <c r="C24" s="6" t="s">
        <v>93</v>
      </c>
      <c r="D24" s="6" t="s">
        <v>17</v>
      </c>
      <c r="E24" s="6" t="s">
        <v>37</v>
      </c>
      <c r="F24" s="18">
        <v>43097</v>
      </c>
      <c r="G24" s="4">
        <f t="shared" si="2"/>
        <v>1</v>
      </c>
      <c r="H24" s="13" t="s">
        <v>26</v>
      </c>
      <c r="I24" s="18">
        <v>43096</v>
      </c>
      <c r="J24" s="18">
        <v>43096</v>
      </c>
      <c r="K24" s="18">
        <v>43096</v>
      </c>
      <c r="L24" s="8">
        <v>3660830</v>
      </c>
      <c r="M24" s="9">
        <v>3660218</v>
      </c>
      <c r="N24" s="10">
        <v>99.983282410000001</v>
      </c>
      <c r="O24" s="11">
        <v>6.1029411800000002E-2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59</v>
      </c>
      <c r="C25" s="6" t="s">
        <v>93</v>
      </c>
      <c r="D25" s="6" t="s">
        <v>17</v>
      </c>
      <c r="E25" s="6" t="s">
        <v>38</v>
      </c>
      <c r="F25" s="18">
        <v>43097</v>
      </c>
      <c r="G25" s="4">
        <f t="shared" si="2"/>
        <v>1</v>
      </c>
      <c r="H25" s="13" t="s">
        <v>26</v>
      </c>
      <c r="I25" s="18">
        <v>43096</v>
      </c>
      <c r="J25" s="18">
        <v>43096</v>
      </c>
      <c r="K25" s="18">
        <v>43096</v>
      </c>
      <c r="L25" s="8">
        <v>51456275</v>
      </c>
      <c r="M25" s="9">
        <v>51447672.75</v>
      </c>
      <c r="N25" s="10">
        <v>99.983282410000001</v>
      </c>
      <c r="O25" s="11">
        <v>6.1029411800000002E-2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59</v>
      </c>
      <c r="C26" s="6" t="s">
        <v>93</v>
      </c>
      <c r="D26" s="6" t="s">
        <v>17</v>
      </c>
      <c r="E26" s="6" t="s">
        <v>39</v>
      </c>
      <c r="F26" s="18">
        <v>43097</v>
      </c>
      <c r="G26" s="4">
        <f t="shared" si="2"/>
        <v>1</v>
      </c>
      <c r="H26" s="13" t="s">
        <v>26</v>
      </c>
      <c r="I26" s="18">
        <v>43096</v>
      </c>
      <c r="J26" s="18">
        <v>43096</v>
      </c>
      <c r="K26" s="18">
        <v>43096</v>
      </c>
      <c r="L26" s="8">
        <v>3522124</v>
      </c>
      <c r="M26" s="9">
        <v>3521535.19</v>
      </c>
      <c r="N26" s="10">
        <v>99.983282410000001</v>
      </c>
      <c r="O26" s="11">
        <v>6.1029411800000002E-2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59</v>
      </c>
      <c r="C27" s="6" t="s">
        <v>93</v>
      </c>
      <c r="D27" s="6" t="s">
        <v>17</v>
      </c>
      <c r="E27" s="6" t="s">
        <v>40</v>
      </c>
      <c r="F27" s="18">
        <v>43097</v>
      </c>
      <c r="G27" s="4">
        <f t="shared" si="2"/>
        <v>1</v>
      </c>
      <c r="H27" s="13" t="s">
        <v>26</v>
      </c>
      <c r="I27" s="18">
        <v>43096</v>
      </c>
      <c r="J27" s="18">
        <v>43096</v>
      </c>
      <c r="K27" s="18">
        <v>43096</v>
      </c>
      <c r="L27" s="8">
        <v>16461968</v>
      </c>
      <c r="M27" s="9">
        <v>16459215.960000001</v>
      </c>
      <c r="N27" s="10">
        <v>99.983282410000001</v>
      </c>
      <c r="O27" s="11">
        <v>6.1029411800000002E-2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59</v>
      </c>
      <c r="C28" s="6" t="s">
        <v>93</v>
      </c>
      <c r="D28" s="6" t="s">
        <v>17</v>
      </c>
      <c r="E28" s="6" t="s">
        <v>41</v>
      </c>
      <c r="F28" s="18">
        <v>43097</v>
      </c>
      <c r="G28" s="4">
        <f t="shared" si="2"/>
        <v>1</v>
      </c>
      <c r="H28" s="13" t="s">
        <v>26</v>
      </c>
      <c r="I28" s="18">
        <v>43096</v>
      </c>
      <c r="J28" s="18">
        <v>43096</v>
      </c>
      <c r="K28" s="18">
        <v>43096</v>
      </c>
      <c r="L28" s="8">
        <v>24520862</v>
      </c>
      <c r="M28" s="9">
        <v>24516762.699999999</v>
      </c>
      <c r="N28" s="10">
        <v>99.983282410000001</v>
      </c>
      <c r="O28" s="11">
        <v>6.1029411800000002E-2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59</v>
      </c>
      <c r="C29" s="6" t="s">
        <v>93</v>
      </c>
      <c r="D29" s="6" t="s">
        <v>17</v>
      </c>
      <c r="E29" s="6" t="s">
        <v>42</v>
      </c>
      <c r="F29" s="18">
        <v>43097</v>
      </c>
      <c r="G29" s="4">
        <f t="shared" si="2"/>
        <v>1</v>
      </c>
      <c r="H29" s="13" t="s">
        <v>26</v>
      </c>
      <c r="I29" s="18">
        <v>43096</v>
      </c>
      <c r="J29" s="18">
        <v>43096</v>
      </c>
      <c r="K29" s="18">
        <v>43096</v>
      </c>
      <c r="L29" s="8">
        <v>6379740</v>
      </c>
      <c r="M29" s="9">
        <v>6378673.46</v>
      </c>
      <c r="N29" s="10">
        <v>99.983282410000001</v>
      </c>
      <c r="O29" s="11">
        <v>6.1029411800000002E-2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59</v>
      </c>
      <c r="C30" s="6" t="s">
        <v>93</v>
      </c>
      <c r="D30" s="6" t="s">
        <v>17</v>
      </c>
      <c r="E30" s="6" t="s">
        <v>43</v>
      </c>
      <c r="F30" s="18">
        <v>43097</v>
      </c>
      <c r="G30" s="4">
        <f t="shared" si="2"/>
        <v>1</v>
      </c>
      <c r="H30" s="13" t="s">
        <v>26</v>
      </c>
      <c r="I30" s="18">
        <v>43096</v>
      </c>
      <c r="J30" s="18">
        <v>43096</v>
      </c>
      <c r="K30" s="18">
        <v>43096</v>
      </c>
      <c r="L30" s="8">
        <v>3876948</v>
      </c>
      <c r="M30" s="9">
        <v>3876299.87</v>
      </c>
      <c r="N30" s="10">
        <v>99.983282410000001</v>
      </c>
      <c r="O30" s="11">
        <v>6.1029411800000002E-2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59</v>
      </c>
      <c r="C31" s="6" t="s">
        <v>93</v>
      </c>
      <c r="D31" s="6" t="s">
        <v>17</v>
      </c>
      <c r="E31" s="6" t="s">
        <v>44</v>
      </c>
      <c r="F31" s="18">
        <v>43097</v>
      </c>
      <c r="G31" s="4">
        <f t="shared" si="2"/>
        <v>1</v>
      </c>
      <c r="H31" s="13" t="s">
        <v>26</v>
      </c>
      <c r="I31" s="18">
        <v>43096</v>
      </c>
      <c r="J31" s="18">
        <v>43096</v>
      </c>
      <c r="K31" s="18">
        <v>43096</v>
      </c>
      <c r="L31" s="8">
        <v>313562750</v>
      </c>
      <c r="M31" s="9">
        <v>313510329.87</v>
      </c>
      <c r="N31" s="10">
        <v>99.983282410000001</v>
      </c>
      <c r="O31" s="11">
        <v>6.1029411800000002E-2</v>
      </c>
      <c r="P31" s="4" t="s">
        <v>20</v>
      </c>
      <c r="Q31" s="14"/>
    </row>
    <row r="33" spans="1:4" x14ac:dyDescent="0.25">
      <c r="A33" s="1" t="s">
        <v>45</v>
      </c>
      <c r="D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9" width="11.710937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43097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21</v>
      </c>
      <c r="F6" s="18">
        <v>43152</v>
      </c>
      <c r="G6" s="4">
        <f t="shared" ref="G6" si="0">F6-$F$3</f>
        <v>55</v>
      </c>
      <c r="H6" s="7" t="s">
        <v>19</v>
      </c>
      <c r="I6" s="18">
        <v>43096</v>
      </c>
      <c r="J6" s="18">
        <v>43096</v>
      </c>
      <c r="K6" s="18">
        <v>43097</v>
      </c>
      <c r="L6" s="8">
        <v>1500000</v>
      </c>
      <c r="M6" s="9">
        <v>148556100</v>
      </c>
      <c r="N6" s="10">
        <v>99.037400000000005</v>
      </c>
      <c r="O6" s="11">
        <v>6.4503000000000005E-2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62</v>
      </c>
      <c r="C7" s="6" t="s">
        <v>63</v>
      </c>
      <c r="D7" s="6" t="s">
        <v>17</v>
      </c>
      <c r="E7" s="6" t="s">
        <v>21</v>
      </c>
      <c r="F7" s="18">
        <v>43130</v>
      </c>
      <c r="G7" s="4">
        <f t="shared" ref="G7:G13" si="1">F7-$F$3</f>
        <v>33</v>
      </c>
      <c r="H7" s="7" t="s">
        <v>19</v>
      </c>
      <c r="I7" s="18">
        <v>43096</v>
      </c>
      <c r="J7" s="18">
        <v>43096</v>
      </c>
      <c r="K7" s="18">
        <v>43097</v>
      </c>
      <c r="L7" s="8">
        <v>2500000</v>
      </c>
      <c r="M7" s="9">
        <v>248550500</v>
      </c>
      <c r="N7" s="10">
        <v>99.420199999999994</v>
      </c>
      <c r="O7" s="11">
        <v>6.4503000000000005E-2</v>
      </c>
      <c r="P7" s="4" t="s">
        <v>20</v>
      </c>
      <c r="R7" s="12"/>
    </row>
    <row r="8" spans="1:18" s="2" customFormat="1" x14ac:dyDescent="0.25">
      <c r="A8" s="4">
        <v>3</v>
      </c>
      <c r="B8" s="6" t="s">
        <v>64</v>
      </c>
      <c r="C8" s="6" t="s">
        <v>65</v>
      </c>
      <c r="D8" s="6" t="s">
        <v>17</v>
      </c>
      <c r="E8" s="6" t="s">
        <v>21</v>
      </c>
      <c r="F8" s="18">
        <v>43188</v>
      </c>
      <c r="G8" s="4">
        <f t="shared" si="1"/>
        <v>91</v>
      </c>
      <c r="H8" s="7" t="s">
        <v>19</v>
      </c>
      <c r="I8" s="18">
        <v>43096</v>
      </c>
      <c r="J8" s="18">
        <v>43096</v>
      </c>
      <c r="K8" s="18">
        <v>43097</v>
      </c>
      <c r="L8" s="8">
        <v>5000000</v>
      </c>
      <c r="M8" s="9">
        <v>492413000</v>
      </c>
      <c r="N8" s="10">
        <v>98.482600000000005</v>
      </c>
      <c r="O8" s="11">
        <v>6.1801000000000002E-2</v>
      </c>
      <c r="P8" s="4" t="s">
        <v>20</v>
      </c>
      <c r="R8" s="12"/>
    </row>
    <row r="9" spans="1:18" s="2" customFormat="1" x14ac:dyDescent="0.25">
      <c r="A9" s="4">
        <v>4</v>
      </c>
      <c r="B9" s="6" t="s">
        <v>64</v>
      </c>
      <c r="C9" s="6" t="s">
        <v>65</v>
      </c>
      <c r="D9" s="6" t="s">
        <v>17</v>
      </c>
      <c r="E9" s="6" t="s">
        <v>21</v>
      </c>
      <c r="F9" s="18">
        <v>43188</v>
      </c>
      <c r="G9" s="4">
        <f t="shared" si="1"/>
        <v>91</v>
      </c>
      <c r="H9" s="7" t="s">
        <v>19</v>
      </c>
      <c r="I9" s="18">
        <v>43096</v>
      </c>
      <c r="J9" s="18">
        <v>43096</v>
      </c>
      <c r="K9" s="18">
        <v>43097</v>
      </c>
      <c r="L9" s="8">
        <v>5000000</v>
      </c>
      <c r="M9" s="9">
        <v>492413000</v>
      </c>
      <c r="N9" s="10">
        <v>98.482600000000005</v>
      </c>
      <c r="O9" s="11">
        <v>6.1801000000000002E-2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66</v>
      </c>
      <c r="C10" s="6" t="s">
        <v>67</v>
      </c>
      <c r="D10" s="6" t="s">
        <v>17</v>
      </c>
      <c r="E10" s="6" t="s">
        <v>21</v>
      </c>
      <c r="F10" s="18">
        <v>43161</v>
      </c>
      <c r="G10" s="4">
        <f t="shared" si="1"/>
        <v>64</v>
      </c>
      <c r="H10" s="7" t="s">
        <v>19</v>
      </c>
      <c r="I10" s="18">
        <v>43096</v>
      </c>
      <c r="J10" s="18">
        <v>43096</v>
      </c>
      <c r="K10" s="18">
        <v>43097</v>
      </c>
      <c r="L10" s="8">
        <v>2500000</v>
      </c>
      <c r="M10" s="9">
        <v>247225750</v>
      </c>
      <c r="N10" s="10">
        <v>98.890299999999996</v>
      </c>
      <c r="O10" s="11">
        <v>6.3997760000000001E-2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64</v>
      </c>
      <c r="C11" s="6" t="s">
        <v>65</v>
      </c>
      <c r="D11" s="6" t="s">
        <v>17</v>
      </c>
      <c r="E11" s="6" t="s">
        <v>21</v>
      </c>
      <c r="F11" s="18">
        <v>43188</v>
      </c>
      <c r="G11" s="4">
        <f t="shared" si="1"/>
        <v>91</v>
      </c>
      <c r="H11" s="7" t="s">
        <v>19</v>
      </c>
      <c r="I11" s="18">
        <v>43096</v>
      </c>
      <c r="J11" s="18">
        <v>43096</v>
      </c>
      <c r="K11" s="18">
        <v>43097</v>
      </c>
      <c r="L11" s="8">
        <v>5000000</v>
      </c>
      <c r="M11" s="9">
        <v>492413000</v>
      </c>
      <c r="N11" s="10">
        <v>98.482600000000005</v>
      </c>
      <c r="O11" s="11">
        <v>6.1801000000000002E-2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64</v>
      </c>
      <c r="C12" s="6" t="s">
        <v>65</v>
      </c>
      <c r="D12" s="6" t="s">
        <v>17</v>
      </c>
      <c r="E12" s="6" t="s">
        <v>21</v>
      </c>
      <c r="F12" s="18">
        <v>43188</v>
      </c>
      <c r="G12" s="4">
        <f t="shared" si="1"/>
        <v>91</v>
      </c>
      <c r="H12" s="7" t="s">
        <v>19</v>
      </c>
      <c r="I12" s="18">
        <v>43096</v>
      </c>
      <c r="J12" s="18">
        <v>43096</v>
      </c>
      <c r="K12" s="18">
        <v>43097</v>
      </c>
      <c r="L12" s="8">
        <v>5000000</v>
      </c>
      <c r="M12" s="9">
        <v>492413000</v>
      </c>
      <c r="N12" s="10">
        <v>98.482600000000005</v>
      </c>
      <c r="O12" s="11">
        <v>6.1801000000000002E-2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66</v>
      </c>
      <c r="C13" s="6" t="s">
        <v>67</v>
      </c>
      <c r="D13" s="6" t="s">
        <v>17</v>
      </c>
      <c r="E13" s="6" t="s">
        <v>21</v>
      </c>
      <c r="F13" s="18">
        <v>43161</v>
      </c>
      <c r="G13" s="4">
        <f t="shared" si="1"/>
        <v>64</v>
      </c>
      <c r="H13" s="7" t="s">
        <v>19</v>
      </c>
      <c r="I13" s="18">
        <v>43096</v>
      </c>
      <c r="J13" s="18">
        <v>43096</v>
      </c>
      <c r="K13" s="18">
        <v>43097</v>
      </c>
      <c r="L13" s="8">
        <v>7500000</v>
      </c>
      <c r="M13" s="9">
        <v>741677250</v>
      </c>
      <c r="N13" s="10">
        <v>98.890299999999996</v>
      </c>
      <c r="O13" s="11">
        <v>6.3997760000000001E-2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68</v>
      </c>
      <c r="C14" s="6" t="s">
        <v>69</v>
      </c>
      <c r="D14" s="6" t="s">
        <v>17</v>
      </c>
      <c r="E14" s="6" t="s">
        <v>18</v>
      </c>
      <c r="F14" s="18">
        <v>43138</v>
      </c>
      <c r="G14" s="4">
        <f t="shared" ref="G14:G33" si="2">F14-$F$3</f>
        <v>41</v>
      </c>
      <c r="H14" s="13" t="s">
        <v>26</v>
      </c>
      <c r="I14" s="18">
        <v>43097</v>
      </c>
      <c r="J14" s="18">
        <v>43097</v>
      </c>
      <c r="K14" s="18">
        <v>43097</v>
      </c>
      <c r="L14" s="8">
        <v>500000</v>
      </c>
      <c r="M14" s="9">
        <v>49638150</v>
      </c>
      <c r="N14" s="10">
        <v>99.276300000000006</v>
      </c>
      <c r="O14" s="11">
        <v>6.4896999999999996E-2</v>
      </c>
      <c r="P14" s="4" t="s">
        <v>92</v>
      </c>
      <c r="Q14" s="14"/>
    </row>
    <row r="15" spans="1:18" s="2" customFormat="1" x14ac:dyDescent="0.25">
      <c r="A15" s="4">
        <v>10</v>
      </c>
      <c r="B15" s="6" t="s">
        <v>70</v>
      </c>
      <c r="C15" s="6" t="s">
        <v>71</v>
      </c>
      <c r="D15" s="6" t="s">
        <v>17</v>
      </c>
      <c r="E15" s="6" t="s">
        <v>18</v>
      </c>
      <c r="F15" s="18">
        <v>43140</v>
      </c>
      <c r="G15" s="4">
        <f t="shared" si="2"/>
        <v>43</v>
      </c>
      <c r="H15" s="13" t="s">
        <v>26</v>
      </c>
      <c r="I15" s="18">
        <v>43097</v>
      </c>
      <c r="J15" s="18">
        <v>43097</v>
      </c>
      <c r="K15" s="18">
        <v>43097</v>
      </c>
      <c r="L15" s="8">
        <v>500000</v>
      </c>
      <c r="M15" s="9">
        <v>49620650</v>
      </c>
      <c r="N15" s="10">
        <v>99.241299999999995</v>
      </c>
      <c r="O15" s="11">
        <v>6.4893999999999993E-2</v>
      </c>
      <c r="P15" s="4" t="s">
        <v>92</v>
      </c>
      <c r="Q15" s="14"/>
    </row>
    <row r="16" spans="1:18" s="2" customFormat="1" x14ac:dyDescent="0.25">
      <c r="A16" s="4">
        <v>11</v>
      </c>
      <c r="B16" s="6" t="s">
        <v>72</v>
      </c>
      <c r="C16" s="6" t="s">
        <v>93</v>
      </c>
      <c r="D16" s="6" t="s">
        <v>17</v>
      </c>
      <c r="E16" s="6" t="s">
        <v>28</v>
      </c>
      <c r="F16" s="18">
        <v>43098</v>
      </c>
      <c r="G16" s="4">
        <f t="shared" si="2"/>
        <v>1</v>
      </c>
      <c r="H16" s="13" t="s">
        <v>26</v>
      </c>
      <c r="I16" s="18">
        <v>43097</v>
      </c>
      <c r="J16" s="18">
        <v>43097</v>
      </c>
      <c r="K16" s="18">
        <v>43097</v>
      </c>
      <c r="L16" s="8">
        <v>30324438</v>
      </c>
      <c r="M16" s="9">
        <v>30319464.77</v>
      </c>
      <c r="N16" s="10">
        <v>99.983599920000003</v>
      </c>
      <c r="O16" s="11">
        <v>5.9870105700000002E-2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72</v>
      </c>
      <c r="C17" s="6" t="s">
        <v>93</v>
      </c>
      <c r="D17" s="6" t="s">
        <v>17</v>
      </c>
      <c r="E17" s="6" t="s">
        <v>29</v>
      </c>
      <c r="F17" s="18">
        <v>43098</v>
      </c>
      <c r="G17" s="4">
        <f t="shared" si="2"/>
        <v>1</v>
      </c>
      <c r="H17" s="13" t="s">
        <v>26</v>
      </c>
      <c r="I17" s="18">
        <v>43097</v>
      </c>
      <c r="J17" s="18">
        <v>43097</v>
      </c>
      <c r="K17" s="18">
        <v>43097</v>
      </c>
      <c r="L17" s="8">
        <v>11963287</v>
      </c>
      <c r="M17" s="9">
        <v>11961325.01</v>
      </c>
      <c r="N17" s="10">
        <v>99.983599920000003</v>
      </c>
      <c r="O17" s="11">
        <v>5.9870105700000002E-2</v>
      </c>
      <c r="P17" s="4" t="s">
        <v>20</v>
      </c>
      <c r="Q17" s="14"/>
    </row>
    <row r="18" spans="1:17" s="2" customFormat="1" ht="15.75" customHeight="1" x14ac:dyDescent="0.25">
      <c r="A18" s="4">
        <v>13</v>
      </c>
      <c r="B18" s="6" t="s">
        <v>73</v>
      </c>
      <c r="C18" s="6" t="s">
        <v>74</v>
      </c>
      <c r="D18" s="6" t="s">
        <v>17</v>
      </c>
      <c r="E18" s="6" t="s">
        <v>21</v>
      </c>
      <c r="F18" s="18">
        <v>43171</v>
      </c>
      <c r="G18" s="4">
        <f t="shared" si="2"/>
        <v>74</v>
      </c>
      <c r="H18" s="13" t="s">
        <v>26</v>
      </c>
      <c r="I18" s="18">
        <v>43097</v>
      </c>
      <c r="J18" s="18">
        <v>43097</v>
      </c>
      <c r="K18" s="18">
        <v>43097</v>
      </c>
      <c r="L18" s="8">
        <v>2500000</v>
      </c>
      <c r="M18" s="9">
        <v>246304750</v>
      </c>
      <c r="N18" s="10">
        <v>98.521900000000002</v>
      </c>
      <c r="O18" s="11">
        <v>7.4000078950754777E-2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75</v>
      </c>
      <c r="C19" s="6" t="s">
        <v>76</v>
      </c>
      <c r="D19" s="6" t="s">
        <v>17</v>
      </c>
      <c r="E19" s="6" t="s">
        <v>21</v>
      </c>
      <c r="F19" s="18">
        <v>43098</v>
      </c>
      <c r="G19" s="4">
        <f t="shared" si="2"/>
        <v>1</v>
      </c>
      <c r="H19" s="13" t="s">
        <v>26</v>
      </c>
      <c r="I19" s="18">
        <v>43097</v>
      </c>
      <c r="J19" s="18">
        <v>43097</v>
      </c>
      <c r="K19" s="18">
        <v>43097</v>
      </c>
      <c r="L19" s="8">
        <v>7500000</v>
      </c>
      <c r="M19" s="9">
        <v>749864250</v>
      </c>
      <c r="N19" s="10">
        <v>99.981899999999996</v>
      </c>
      <c r="O19" s="11">
        <v>6.6076959929761897E-2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75</v>
      </c>
      <c r="C20" s="6" t="s">
        <v>76</v>
      </c>
      <c r="D20" s="6" t="s">
        <v>17</v>
      </c>
      <c r="E20" s="6" t="s">
        <v>21</v>
      </c>
      <c r="F20" s="18">
        <v>43098</v>
      </c>
      <c r="G20" s="4">
        <f t="shared" si="2"/>
        <v>1</v>
      </c>
      <c r="H20" s="13" t="s">
        <v>26</v>
      </c>
      <c r="I20" s="18">
        <v>43097</v>
      </c>
      <c r="J20" s="18">
        <v>43097</v>
      </c>
      <c r="K20" s="18">
        <v>43097</v>
      </c>
      <c r="L20" s="8">
        <v>7500000</v>
      </c>
      <c r="M20" s="9">
        <v>749864250</v>
      </c>
      <c r="N20" s="10">
        <v>99.981899999999996</v>
      </c>
      <c r="O20" s="11">
        <v>6.6076959929761897E-2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68</v>
      </c>
      <c r="C21" s="6" t="s">
        <v>69</v>
      </c>
      <c r="D21" s="6" t="s">
        <v>17</v>
      </c>
      <c r="E21" s="6" t="s">
        <v>21</v>
      </c>
      <c r="F21" s="18">
        <v>43138</v>
      </c>
      <c r="G21" s="4">
        <f t="shared" si="2"/>
        <v>41</v>
      </c>
      <c r="H21" s="13" t="s">
        <v>26</v>
      </c>
      <c r="I21" s="18">
        <v>43097</v>
      </c>
      <c r="J21" s="18">
        <v>43097</v>
      </c>
      <c r="K21" s="18">
        <v>43097</v>
      </c>
      <c r="L21" s="8">
        <v>500000</v>
      </c>
      <c r="M21" s="9">
        <v>49638150</v>
      </c>
      <c r="N21" s="10">
        <v>99.276300000000006</v>
      </c>
      <c r="O21" s="11">
        <v>6.4896999999999996E-2</v>
      </c>
      <c r="P21" s="4" t="s">
        <v>92</v>
      </c>
      <c r="Q21" s="14"/>
    </row>
    <row r="22" spans="1:17" s="2" customFormat="1" x14ac:dyDescent="0.25">
      <c r="A22" s="4">
        <v>17</v>
      </c>
      <c r="B22" s="6" t="s">
        <v>70</v>
      </c>
      <c r="C22" s="6" t="s">
        <v>71</v>
      </c>
      <c r="D22" s="6" t="s">
        <v>17</v>
      </c>
      <c r="E22" s="6" t="s">
        <v>21</v>
      </c>
      <c r="F22" s="18">
        <v>43140</v>
      </c>
      <c r="G22" s="4">
        <f t="shared" si="2"/>
        <v>43</v>
      </c>
      <c r="H22" s="13" t="s">
        <v>26</v>
      </c>
      <c r="I22" s="18">
        <v>43097</v>
      </c>
      <c r="J22" s="18">
        <v>43097</v>
      </c>
      <c r="K22" s="18">
        <v>43097</v>
      </c>
      <c r="L22" s="8">
        <v>500000</v>
      </c>
      <c r="M22" s="9">
        <v>49620650</v>
      </c>
      <c r="N22" s="10">
        <v>99.241299999999995</v>
      </c>
      <c r="O22" s="11">
        <v>6.4893999999999993E-2</v>
      </c>
      <c r="P22" s="4" t="s">
        <v>92</v>
      </c>
      <c r="Q22" s="14"/>
    </row>
    <row r="23" spans="1:17" s="2" customFormat="1" x14ac:dyDescent="0.25">
      <c r="A23" s="4">
        <v>18</v>
      </c>
      <c r="B23" s="6" t="s">
        <v>75</v>
      </c>
      <c r="C23" s="6" t="s">
        <v>76</v>
      </c>
      <c r="D23" s="6" t="s">
        <v>17</v>
      </c>
      <c r="E23" s="6" t="s">
        <v>21</v>
      </c>
      <c r="F23" s="18">
        <v>43098</v>
      </c>
      <c r="G23" s="4">
        <f t="shared" si="2"/>
        <v>1</v>
      </c>
      <c r="H23" s="13" t="s">
        <v>26</v>
      </c>
      <c r="I23" s="18">
        <v>43097</v>
      </c>
      <c r="J23" s="18">
        <v>43097</v>
      </c>
      <c r="K23" s="18">
        <v>43097</v>
      </c>
      <c r="L23" s="8">
        <v>12000000</v>
      </c>
      <c r="M23" s="9">
        <v>1199782800</v>
      </c>
      <c r="N23" s="10">
        <v>99.981899999999996</v>
      </c>
      <c r="O23" s="11">
        <v>6.6076959929761897E-2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75</v>
      </c>
      <c r="C24" s="6" t="s">
        <v>76</v>
      </c>
      <c r="D24" s="6" t="s">
        <v>17</v>
      </c>
      <c r="E24" s="6" t="s">
        <v>21</v>
      </c>
      <c r="F24" s="18">
        <v>43098</v>
      </c>
      <c r="G24" s="4">
        <f t="shared" si="2"/>
        <v>1</v>
      </c>
      <c r="H24" s="13" t="s">
        <v>26</v>
      </c>
      <c r="I24" s="18">
        <v>43097</v>
      </c>
      <c r="J24" s="18">
        <v>43097</v>
      </c>
      <c r="K24" s="18">
        <v>43097</v>
      </c>
      <c r="L24" s="8">
        <v>5000000</v>
      </c>
      <c r="M24" s="9">
        <v>499909500</v>
      </c>
      <c r="N24" s="10">
        <v>99.981899999999996</v>
      </c>
      <c r="O24" s="11">
        <v>6.6076959929761897E-2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72</v>
      </c>
      <c r="C25" s="6" t="s">
        <v>93</v>
      </c>
      <c r="D25" s="6" t="s">
        <v>17</v>
      </c>
      <c r="E25" s="6" t="s">
        <v>21</v>
      </c>
      <c r="F25" s="18">
        <v>43098</v>
      </c>
      <c r="G25" s="4">
        <f t="shared" si="2"/>
        <v>1</v>
      </c>
      <c r="H25" s="13" t="s">
        <v>26</v>
      </c>
      <c r="I25" s="18">
        <v>43097</v>
      </c>
      <c r="J25" s="18">
        <v>43097</v>
      </c>
      <c r="K25" s="18">
        <v>43097</v>
      </c>
      <c r="L25" s="8">
        <v>1523785581</v>
      </c>
      <c r="M25" s="9">
        <v>1523535678.95</v>
      </c>
      <c r="N25" s="10">
        <v>99.983599920000003</v>
      </c>
      <c r="O25" s="11">
        <v>5.9870105700000002E-2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72</v>
      </c>
      <c r="C26" s="6" t="s">
        <v>93</v>
      </c>
      <c r="D26" s="6" t="s">
        <v>17</v>
      </c>
      <c r="E26" s="6" t="s">
        <v>30</v>
      </c>
      <c r="F26" s="18">
        <v>43098</v>
      </c>
      <c r="G26" s="4">
        <f t="shared" si="2"/>
        <v>1</v>
      </c>
      <c r="H26" s="13" t="s">
        <v>26</v>
      </c>
      <c r="I26" s="18">
        <v>43097</v>
      </c>
      <c r="J26" s="18">
        <v>43097</v>
      </c>
      <c r="K26" s="18">
        <v>43097</v>
      </c>
      <c r="L26" s="8">
        <v>78490956</v>
      </c>
      <c r="M26" s="9">
        <v>78478083.420000002</v>
      </c>
      <c r="N26" s="10">
        <v>99.983599920000003</v>
      </c>
      <c r="O26" s="11">
        <v>5.9870105700000002E-2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72</v>
      </c>
      <c r="C27" s="6" t="s">
        <v>93</v>
      </c>
      <c r="D27" s="6" t="s">
        <v>17</v>
      </c>
      <c r="E27" s="6" t="s">
        <v>31</v>
      </c>
      <c r="F27" s="18">
        <v>43098</v>
      </c>
      <c r="G27" s="4">
        <f t="shared" si="2"/>
        <v>1</v>
      </c>
      <c r="H27" s="13" t="s">
        <v>26</v>
      </c>
      <c r="I27" s="18">
        <v>43097</v>
      </c>
      <c r="J27" s="18">
        <v>43097</v>
      </c>
      <c r="K27" s="18">
        <v>43097</v>
      </c>
      <c r="L27" s="8">
        <v>341006</v>
      </c>
      <c r="M27" s="9">
        <v>340950.07</v>
      </c>
      <c r="N27" s="10">
        <v>99.983599920000003</v>
      </c>
      <c r="O27" s="11">
        <v>5.9870105700000002E-2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72</v>
      </c>
      <c r="C28" s="6" t="s">
        <v>93</v>
      </c>
      <c r="D28" s="6" t="s">
        <v>17</v>
      </c>
      <c r="E28" s="6" t="s">
        <v>32</v>
      </c>
      <c r="F28" s="18">
        <v>43098</v>
      </c>
      <c r="G28" s="4">
        <f t="shared" si="2"/>
        <v>1</v>
      </c>
      <c r="H28" s="13" t="s">
        <v>26</v>
      </c>
      <c r="I28" s="18">
        <v>43097</v>
      </c>
      <c r="J28" s="18">
        <v>43097</v>
      </c>
      <c r="K28" s="18">
        <v>43097</v>
      </c>
      <c r="L28" s="8">
        <v>20582669</v>
      </c>
      <c r="M28" s="9">
        <v>20579293.43</v>
      </c>
      <c r="N28" s="10">
        <v>99.983599920000003</v>
      </c>
      <c r="O28" s="11">
        <v>5.9870105700000002E-2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72</v>
      </c>
      <c r="C29" s="6" t="s">
        <v>93</v>
      </c>
      <c r="D29" s="6" t="s">
        <v>17</v>
      </c>
      <c r="E29" s="6" t="s">
        <v>33</v>
      </c>
      <c r="F29" s="18">
        <v>43098</v>
      </c>
      <c r="G29" s="4">
        <f t="shared" si="2"/>
        <v>1</v>
      </c>
      <c r="H29" s="13" t="s">
        <v>26</v>
      </c>
      <c r="I29" s="18">
        <v>43097</v>
      </c>
      <c r="J29" s="18">
        <v>43097</v>
      </c>
      <c r="K29" s="18">
        <v>43097</v>
      </c>
      <c r="L29" s="8">
        <v>959027930</v>
      </c>
      <c r="M29" s="9">
        <v>958870648.64999998</v>
      </c>
      <c r="N29" s="10">
        <v>99.983599920000003</v>
      </c>
      <c r="O29" s="11">
        <v>5.9870105700000002E-2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72</v>
      </c>
      <c r="C30" s="6" t="s">
        <v>93</v>
      </c>
      <c r="D30" s="6" t="s">
        <v>17</v>
      </c>
      <c r="E30" s="6" t="s">
        <v>34</v>
      </c>
      <c r="F30" s="18">
        <v>43098</v>
      </c>
      <c r="G30" s="4">
        <f t="shared" si="2"/>
        <v>1</v>
      </c>
      <c r="H30" s="13" t="s">
        <v>26</v>
      </c>
      <c r="I30" s="18">
        <v>43097</v>
      </c>
      <c r="J30" s="18">
        <v>43097</v>
      </c>
      <c r="K30" s="18">
        <v>43097</v>
      </c>
      <c r="L30" s="8">
        <v>3871589</v>
      </c>
      <c r="M30" s="9">
        <v>3870954.06</v>
      </c>
      <c r="N30" s="10">
        <v>99.983599920000003</v>
      </c>
      <c r="O30" s="11">
        <v>5.9870105700000002E-2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72</v>
      </c>
      <c r="C31" s="6" t="s">
        <v>93</v>
      </c>
      <c r="D31" s="6" t="s">
        <v>17</v>
      </c>
      <c r="E31" s="6" t="s">
        <v>35</v>
      </c>
      <c r="F31" s="18">
        <v>43098</v>
      </c>
      <c r="G31" s="4">
        <f t="shared" si="2"/>
        <v>1</v>
      </c>
      <c r="H31" s="13" t="s">
        <v>26</v>
      </c>
      <c r="I31" s="18">
        <v>43097</v>
      </c>
      <c r="J31" s="18">
        <v>43097</v>
      </c>
      <c r="K31" s="18">
        <v>43097</v>
      </c>
      <c r="L31" s="8">
        <v>162737217</v>
      </c>
      <c r="M31" s="9">
        <v>162710527.97</v>
      </c>
      <c r="N31" s="10">
        <v>99.983599920000003</v>
      </c>
      <c r="O31" s="11">
        <v>5.9870105700000002E-2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72</v>
      </c>
      <c r="C32" s="6" t="s">
        <v>93</v>
      </c>
      <c r="D32" s="6" t="s">
        <v>17</v>
      </c>
      <c r="E32" s="6" t="s">
        <v>36</v>
      </c>
      <c r="F32" s="18">
        <v>43098</v>
      </c>
      <c r="G32" s="4">
        <f t="shared" si="2"/>
        <v>1</v>
      </c>
      <c r="H32" s="13" t="s">
        <v>26</v>
      </c>
      <c r="I32" s="18">
        <v>43097</v>
      </c>
      <c r="J32" s="18">
        <v>43097</v>
      </c>
      <c r="K32" s="18">
        <v>43097</v>
      </c>
      <c r="L32" s="8">
        <v>9490617</v>
      </c>
      <c r="M32" s="9">
        <v>9489060.5299999993</v>
      </c>
      <c r="N32" s="10">
        <v>99.983599920000003</v>
      </c>
      <c r="O32" s="11">
        <v>5.9870105700000002E-2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72</v>
      </c>
      <c r="C33" s="6" t="s">
        <v>93</v>
      </c>
      <c r="D33" s="6" t="s">
        <v>17</v>
      </c>
      <c r="E33" s="6" t="s">
        <v>37</v>
      </c>
      <c r="F33" s="18">
        <v>43098</v>
      </c>
      <c r="G33" s="4">
        <f t="shared" si="2"/>
        <v>1</v>
      </c>
      <c r="H33" s="13" t="s">
        <v>26</v>
      </c>
      <c r="I33" s="18">
        <v>43097</v>
      </c>
      <c r="J33" s="18">
        <v>43097</v>
      </c>
      <c r="K33" s="18">
        <v>43097</v>
      </c>
      <c r="L33" s="8">
        <v>4326778</v>
      </c>
      <c r="M33" s="9">
        <v>4326068.4000000004</v>
      </c>
      <c r="N33" s="10">
        <v>99.983599920000003</v>
      </c>
      <c r="O33" s="11">
        <v>5.9870105700000002E-2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72</v>
      </c>
      <c r="C34" s="6" t="s">
        <v>93</v>
      </c>
      <c r="D34" s="6" t="s">
        <v>17</v>
      </c>
      <c r="E34" s="6" t="s">
        <v>38</v>
      </c>
      <c r="F34" s="18">
        <v>43098</v>
      </c>
      <c r="G34" s="4">
        <f t="shared" ref="G34:G39" si="3">F34-$F$3</f>
        <v>1</v>
      </c>
      <c r="H34" s="13" t="s">
        <v>26</v>
      </c>
      <c r="I34" s="18">
        <v>43097</v>
      </c>
      <c r="J34" s="18">
        <v>43097</v>
      </c>
      <c r="K34" s="18">
        <v>43097</v>
      </c>
      <c r="L34" s="8">
        <v>70251535</v>
      </c>
      <c r="M34" s="9">
        <v>70240013.689999998</v>
      </c>
      <c r="N34" s="10">
        <v>99.983599920000003</v>
      </c>
      <c r="O34" s="11">
        <v>5.9870105700000002E-2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72</v>
      </c>
      <c r="C35" s="6" t="s">
        <v>93</v>
      </c>
      <c r="D35" s="6" t="s">
        <v>17</v>
      </c>
      <c r="E35" s="6" t="s">
        <v>40</v>
      </c>
      <c r="F35" s="18">
        <v>43098</v>
      </c>
      <c r="G35" s="4">
        <f t="shared" si="3"/>
        <v>1</v>
      </c>
      <c r="H35" s="13" t="s">
        <v>26</v>
      </c>
      <c r="I35" s="18">
        <v>43097</v>
      </c>
      <c r="J35" s="18">
        <v>43097</v>
      </c>
      <c r="K35" s="18">
        <v>43097</v>
      </c>
      <c r="L35" s="8">
        <v>16462720</v>
      </c>
      <c r="M35" s="9">
        <v>16460020.1</v>
      </c>
      <c r="N35" s="10">
        <v>99.983599920000003</v>
      </c>
      <c r="O35" s="11">
        <v>5.9870105700000002E-2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72</v>
      </c>
      <c r="C36" s="6" t="s">
        <v>93</v>
      </c>
      <c r="D36" s="6" t="s">
        <v>17</v>
      </c>
      <c r="E36" s="6" t="s">
        <v>41</v>
      </c>
      <c r="F36" s="18">
        <v>43098</v>
      </c>
      <c r="G36" s="4">
        <f t="shared" si="3"/>
        <v>1</v>
      </c>
      <c r="H36" s="13" t="s">
        <v>26</v>
      </c>
      <c r="I36" s="18">
        <v>43097</v>
      </c>
      <c r="J36" s="18">
        <v>43097</v>
      </c>
      <c r="K36" s="18">
        <v>43097</v>
      </c>
      <c r="L36" s="8">
        <v>19485608</v>
      </c>
      <c r="M36" s="9">
        <v>19482412.34</v>
      </c>
      <c r="N36" s="10">
        <v>99.983599920000003</v>
      </c>
      <c r="O36" s="11">
        <v>5.9870105700000002E-2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72</v>
      </c>
      <c r="C37" s="6" t="s">
        <v>93</v>
      </c>
      <c r="D37" s="6" t="s">
        <v>17</v>
      </c>
      <c r="E37" s="6" t="s">
        <v>42</v>
      </c>
      <c r="F37" s="18">
        <v>43098</v>
      </c>
      <c r="G37" s="4">
        <f t="shared" si="3"/>
        <v>1</v>
      </c>
      <c r="H37" s="13" t="s">
        <v>26</v>
      </c>
      <c r="I37" s="18">
        <v>43097</v>
      </c>
      <c r="J37" s="18">
        <v>43097</v>
      </c>
      <c r="K37" s="18">
        <v>43097</v>
      </c>
      <c r="L37" s="8">
        <v>6355037</v>
      </c>
      <c r="M37" s="9">
        <v>6353994.7699999996</v>
      </c>
      <c r="N37" s="10">
        <v>99.983599920000003</v>
      </c>
      <c r="O37" s="11">
        <v>5.9870105700000002E-2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72</v>
      </c>
      <c r="C38" s="6" t="s">
        <v>93</v>
      </c>
      <c r="D38" s="6" t="s">
        <v>17</v>
      </c>
      <c r="E38" s="6" t="s">
        <v>43</v>
      </c>
      <c r="F38" s="18">
        <v>43098</v>
      </c>
      <c r="G38" s="4">
        <f t="shared" si="3"/>
        <v>1</v>
      </c>
      <c r="H38" s="13" t="s">
        <v>26</v>
      </c>
      <c r="I38" s="18">
        <v>43097</v>
      </c>
      <c r="J38" s="18">
        <v>43097</v>
      </c>
      <c r="K38" s="18">
        <v>43097</v>
      </c>
      <c r="L38" s="8">
        <v>3856851</v>
      </c>
      <c r="M38" s="9">
        <v>3856218.47</v>
      </c>
      <c r="N38" s="10">
        <v>99.983599920000003</v>
      </c>
      <c r="O38" s="11">
        <v>5.9870105700000002E-2</v>
      </c>
      <c r="P38" s="4" t="s">
        <v>20</v>
      </c>
      <c r="Q38" s="14"/>
    </row>
    <row r="39" spans="1:17" s="2" customFormat="1" x14ac:dyDescent="0.25">
      <c r="A39" s="4">
        <v>34</v>
      </c>
      <c r="B39" s="6" t="s">
        <v>72</v>
      </c>
      <c r="C39" s="6" t="s">
        <v>93</v>
      </c>
      <c r="D39" s="6" t="s">
        <v>17</v>
      </c>
      <c r="E39" s="6" t="s">
        <v>44</v>
      </c>
      <c r="F39" s="18">
        <v>43098</v>
      </c>
      <c r="G39" s="4">
        <f t="shared" si="3"/>
        <v>1</v>
      </c>
      <c r="H39" s="13" t="s">
        <v>26</v>
      </c>
      <c r="I39" s="18">
        <v>43097</v>
      </c>
      <c r="J39" s="18">
        <v>43097</v>
      </c>
      <c r="K39" s="18">
        <v>43097</v>
      </c>
      <c r="L39" s="8">
        <v>296646181</v>
      </c>
      <c r="M39" s="9">
        <v>296597530.79000002</v>
      </c>
      <c r="N39" s="10">
        <v>99.983599920000003</v>
      </c>
      <c r="O39" s="11">
        <v>5.9870105700000002E-2</v>
      </c>
      <c r="P39" s="4" t="s">
        <v>20</v>
      </c>
      <c r="Q39" s="14"/>
    </row>
    <row r="41" spans="1:17" x14ac:dyDescent="0.25">
      <c r="A41" s="1" t="s">
        <v>45</v>
      </c>
      <c r="D41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11" width="13.285156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43098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21</v>
      </c>
      <c r="F6" s="18">
        <v>43188</v>
      </c>
      <c r="G6" s="4">
        <f t="shared" ref="G6:G12" si="0">F6-$F$3</f>
        <v>90</v>
      </c>
      <c r="H6" s="7" t="s">
        <v>19</v>
      </c>
      <c r="I6" s="18">
        <v>43097</v>
      </c>
      <c r="J6" s="18">
        <v>43097</v>
      </c>
      <c r="K6" s="18">
        <v>43098</v>
      </c>
      <c r="L6" s="8">
        <v>5000000</v>
      </c>
      <c r="M6" s="9">
        <v>492507000</v>
      </c>
      <c r="N6" s="10">
        <v>98.501400000000004</v>
      </c>
      <c r="O6" s="11">
        <v>6.1700999999999999E-2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21</v>
      </c>
      <c r="F7" s="18">
        <v>43188</v>
      </c>
      <c r="G7" s="4">
        <f t="shared" si="0"/>
        <v>90</v>
      </c>
      <c r="H7" s="7" t="s">
        <v>19</v>
      </c>
      <c r="I7" s="18">
        <v>43097</v>
      </c>
      <c r="J7" s="18">
        <v>43097</v>
      </c>
      <c r="K7" s="18">
        <v>43098</v>
      </c>
      <c r="L7" s="8">
        <v>5000000</v>
      </c>
      <c r="M7" s="9">
        <v>492507000</v>
      </c>
      <c r="N7" s="10">
        <v>98.501400000000004</v>
      </c>
      <c r="O7" s="11">
        <v>6.1700999999999999E-2</v>
      </c>
      <c r="P7" s="4" t="s">
        <v>20</v>
      </c>
      <c r="R7" s="12"/>
    </row>
    <row r="8" spans="1:18" s="2" customFormat="1" x14ac:dyDescent="0.25">
      <c r="A8" s="4">
        <v>3</v>
      </c>
      <c r="B8" s="6" t="s">
        <v>64</v>
      </c>
      <c r="C8" s="6" t="s">
        <v>65</v>
      </c>
      <c r="D8" s="6" t="s">
        <v>17</v>
      </c>
      <c r="E8" s="6" t="s">
        <v>21</v>
      </c>
      <c r="F8" s="18">
        <v>43188</v>
      </c>
      <c r="G8" s="4">
        <f t="shared" si="0"/>
        <v>90</v>
      </c>
      <c r="H8" s="7" t="s">
        <v>19</v>
      </c>
      <c r="I8" s="18">
        <v>43097</v>
      </c>
      <c r="J8" s="18">
        <v>43097</v>
      </c>
      <c r="K8" s="18">
        <v>43098</v>
      </c>
      <c r="L8" s="8">
        <v>5000000</v>
      </c>
      <c r="M8" s="9">
        <v>492507000</v>
      </c>
      <c r="N8" s="10">
        <v>98.501400000000004</v>
      </c>
      <c r="O8" s="11">
        <v>6.1700999999999999E-2</v>
      </c>
      <c r="P8" s="4" t="s">
        <v>20</v>
      </c>
      <c r="R8" s="12"/>
    </row>
    <row r="9" spans="1:18" s="2" customFormat="1" ht="15.75" customHeight="1" x14ac:dyDescent="0.25">
      <c r="A9" s="4">
        <v>4</v>
      </c>
      <c r="B9" s="6" t="s">
        <v>64</v>
      </c>
      <c r="C9" s="6" t="s">
        <v>65</v>
      </c>
      <c r="D9" s="6" t="s">
        <v>17</v>
      </c>
      <c r="E9" s="6" t="s">
        <v>21</v>
      </c>
      <c r="F9" s="18">
        <v>43188</v>
      </c>
      <c r="G9" s="4">
        <f t="shared" si="0"/>
        <v>90</v>
      </c>
      <c r="H9" s="7" t="s">
        <v>19</v>
      </c>
      <c r="I9" s="18">
        <v>43097</v>
      </c>
      <c r="J9" s="18">
        <v>43097</v>
      </c>
      <c r="K9" s="18">
        <v>43098</v>
      </c>
      <c r="L9" s="8">
        <v>10000000</v>
      </c>
      <c r="M9" s="9">
        <v>984990000</v>
      </c>
      <c r="N9" s="10">
        <v>98.498999999999995</v>
      </c>
      <c r="O9" s="11">
        <v>6.1802000000000003E-2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77</v>
      </c>
      <c r="C10" s="6" t="s">
        <v>78</v>
      </c>
      <c r="D10" s="6" t="s">
        <v>17</v>
      </c>
      <c r="E10" s="6" t="s">
        <v>21</v>
      </c>
      <c r="F10" s="18">
        <v>43165</v>
      </c>
      <c r="G10" s="4">
        <f t="shared" si="0"/>
        <v>67</v>
      </c>
      <c r="H10" s="7" t="s">
        <v>19</v>
      </c>
      <c r="I10" s="18">
        <v>43097</v>
      </c>
      <c r="J10" s="18">
        <v>43097</v>
      </c>
      <c r="K10" s="18">
        <v>43098</v>
      </c>
      <c r="L10" s="8">
        <v>30000000</v>
      </c>
      <c r="M10" s="9">
        <v>2965059000</v>
      </c>
      <c r="N10" s="10">
        <v>98.835300000000004</v>
      </c>
      <c r="O10" s="11">
        <v>6.4197790000000005E-2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51</v>
      </c>
      <c r="C11" s="6" t="s">
        <v>52</v>
      </c>
      <c r="D11" s="6" t="s">
        <v>17</v>
      </c>
      <c r="E11" s="6" t="s">
        <v>21</v>
      </c>
      <c r="F11" s="18">
        <v>43185</v>
      </c>
      <c r="G11" s="4">
        <f t="shared" si="0"/>
        <v>87</v>
      </c>
      <c r="H11" s="7" t="s">
        <v>19</v>
      </c>
      <c r="I11" s="18">
        <v>43097</v>
      </c>
      <c r="J11" s="18">
        <v>43097</v>
      </c>
      <c r="K11" s="18">
        <v>43098</v>
      </c>
      <c r="L11" s="8">
        <v>40000000</v>
      </c>
      <c r="M11" s="9">
        <v>3939712000</v>
      </c>
      <c r="N11" s="10">
        <v>98.492800000000003</v>
      </c>
      <c r="O11" s="11">
        <v>6.4200740000000006E-2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24</v>
      </c>
      <c r="C12" s="6" t="s">
        <v>25</v>
      </c>
      <c r="D12" s="6" t="s">
        <v>17</v>
      </c>
      <c r="E12" s="6" t="s">
        <v>21</v>
      </c>
      <c r="F12" s="18">
        <v>43133</v>
      </c>
      <c r="G12" s="4">
        <f t="shared" si="0"/>
        <v>35</v>
      </c>
      <c r="H12" s="7" t="s">
        <v>19</v>
      </c>
      <c r="I12" s="18">
        <v>43097</v>
      </c>
      <c r="J12" s="18">
        <v>43097</v>
      </c>
      <c r="K12" s="18">
        <v>43098</v>
      </c>
      <c r="L12" s="8">
        <v>500000</v>
      </c>
      <c r="M12" s="9">
        <v>49690300</v>
      </c>
      <c r="N12" s="10">
        <v>99.380600000000001</v>
      </c>
      <c r="O12" s="11">
        <v>6.4996999999999999E-2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22</v>
      </c>
      <c r="C13" s="6" t="s">
        <v>23</v>
      </c>
      <c r="D13" s="6" t="s">
        <v>17</v>
      </c>
      <c r="E13" s="6" t="s">
        <v>21</v>
      </c>
      <c r="F13" s="18">
        <v>43174</v>
      </c>
      <c r="G13" s="4">
        <f t="shared" ref="G13:G25" si="1">F13-$F$3</f>
        <v>76</v>
      </c>
      <c r="H13" s="7" t="s">
        <v>19</v>
      </c>
      <c r="I13" s="18">
        <v>43097</v>
      </c>
      <c r="J13" s="18">
        <v>43097</v>
      </c>
      <c r="K13" s="18">
        <v>43098</v>
      </c>
      <c r="L13" s="8">
        <v>30000000</v>
      </c>
      <c r="M13" s="9">
        <v>2960427000</v>
      </c>
      <c r="N13" s="10">
        <v>98.680899999999994</v>
      </c>
      <c r="O13" s="11">
        <v>6.4198350000000001E-2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79</v>
      </c>
      <c r="C14" s="6" t="s">
        <v>80</v>
      </c>
      <c r="D14" s="6" t="s">
        <v>17</v>
      </c>
      <c r="E14" s="6" t="s">
        <v>21</v>
      </c>
      <c r="F14" s="18">
        <v>43131</v>
      </c>
      <c r="G14" s="4">
        <f t="shared" si="1"/>
        <v>33</v>
      </c>
      <c r="H14" s="7" t="s">
        <v>19</v>
      </c>
      <c r="I14" s="18">
        <v>43097</v>
      </c>
      <c r="J14" s="18">
        <v>43097</v>
      </c>
      <c r="K14" s="18">
        <v>43098</v>
      </c>
      <c r="L14" s="8">
        <v>500000</v>
      </c>
      <c r="M14" s="9">
        <v>49692250</v>
      </c>
      <c r="N14" s="10">
        <v>99.384500000000003</v>
      </c>
      <c r="O14" s="11">
        <v>6.8500000000000005E-2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60</v>
      </c>
      <c r="C15" s="6" t="s">
        <v>61</v>
      </c>
      <c r="D15" s="6" t="s">
        <v>17</v>
      </c>
      <c r="E15" s="6" t="s">
        <v>21</v>
      </c>
      <c r="F15" s="18">
        <v>43152</v>
      </c>
      <c r="G15" s="4">
        <f t="shared" si="1"/>
        <v>54</v>
      </c>
      <c r="H15" s="7" t="s">
        <v>19</v>
      </c>
      <c r="I15" s="18">
        <v>43097</v>
      </c>
      <c r="J15" s="18">
        <v>43097</v>
      </c>
      <c r="K15" s="18">
        <v>43098</v>
      </c>
      <c r="L15" s="8">
        <v>1000000</v>
      </c>
      <c r="M15" s="9">
        <v>98999600</v>
      </c>
      <c r="N15" s="10">
        <v>98.999600000000001</v>
      </c>
      <c r="O15" s="11">
        <v>6.8303000000000003E-2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64</v>
      </c>
      <c r="C16" s="6" t="s">
        <v>65</v>
      </c>
      <c r="D16" s="6" t="s">
        <v>17</v>
      </c>
      <c r="E16" s="6" t="s">
        <v>21</v>
      </c>
      <c r="F16" s="18">
        <v>43188</v>
      </c>
      <c r="G16" s="4">
        <f t="shared" si="1"/>
        <v>90</v>
      </c>
      <c r="H16" s="7" t="s">
        <v>19</v>
      </c>
      <c r="I16" s="18">
        <v>43097</v>
      </c>
      <c r="J16" s="18">
        <v>43097</v>
      </c>
      <c r="K16" s="18">
        <v>43098</v>
      </c>
      <c r="L16" s="8">
        <v>5000000</v>
      </c>
      <c r="M16" s="9">
        <v>492507000</v>
      </c>
      <c r="N16" s="10">
        <v>98.501400000000004</v>
      </c>
      <c r="O16" s="11">
        <v>6.1700999999999999E-2</v>
      </c>
      <c r="P16" s="4" t="s">
        <v>20</v>
      </c>
      <c r="R16" s="12"/>
    </row>
    <row r="17" spans="1:18" s="2" customFormat="1" x14ac:dyDescent="0.25">
      <c r="A17" s="4">
        <v>12</v>
      </c>
      <c r="B17" s="6" t="s">
        <v>64</v>
      </c>
      <c r="C17" s="6" t="s">
        <v>65</v>
      </c>
      <c r="D17" s="6" t="s">
        <v>17</v>
      </c>
      <c r="E17" s="6" t="s">
        <v>21</v>
      </c>
      <c r="F17" s="18">
        <v>43188</v>
      </c>
      <c r="G17" s="4">
        <f t="shared" si="1"/>
        <v>90</v>
      </c>
      <c r="H17" s="7" t="s">
        <v>19</v>
      </c>
      <c r="I17" s="18">
        <v>43097</v>
      </c>
      <c r="J17" s="18">
        <v>43097</v>
      </c>
      <c r="K17" s="18">
        <v>43098</v>
      </c>
      <c r="L17" s="8">
        <v>5000000</v>
      </c>
      <c r="M17" s="9">
        <v>492507000</v>
      </c>
      <c r="N17" s="10">
        <v>98.501400000000004</v>
      </c>
      <c r="O17" s="11">
        <v>6.1700999999999999E-2</v>
      </c>
      <c r="P17" s="4" t="s">
        <v>20</v>
      </c>
      <c r="R17" s="12"/>
    </row>
    <row r="18" spans="1:18" s="2" customFormat="1" x14ac:dyDescent="0.25">
      <c r="A18" s="4">
        <v>13</v>
      </c>
      <c r="B18" s="6" t="s">
        <v>64</v>
      </c>
      <c r="C18" s="6" t="s">
        <v>65</v>
      </c>
      <c r="D18" s="6" t="s">
        <v>17</v>
      </c>
      <c r="E18" s="6" t="s">
        <v>21</v>
      </c>
      <c r="F18" s="18">
        <v>43188</v>
      </c>
      <c r="G18" s="4">
        <f t="shared" si="1"/>
        <v>90</v>
      </c>
      <c r="H18" s="7" t="s">
        <v>19</v>
      </c>
      <c r="I18" s="18">
        <v>43097</v>
      </c>
      <c r="J18" s="18">
        <v>43097</v>
      </c>
      <c r="K18" s="18">
        <v>43098</v>
      </c>
      <c r="L18" s="8">
        <v>5000000</v>
      </c>
      <c r="M18" s="9">
        <v>492507000</v>
      </c>
      <c r="N18" s="10">
        <v>98.501400000000004</v>
      </c>
      <c r="O18" s="11">
        <v>6.1700999999999999E-2</v>
      </c>
      <c r="P18" s="4" t="s">
        <v>20</v>
      </c>
      <c r="R18" s="12"/>
    </row>
    <row r="19" spans="1:18" s="2" customFormat="1" x14ac:dyDescent="0.25">
      <c r="A19" s="4">
        <v>14</v>
      </c>
      <c r="B19" s="6" t="s">
        <v>81</v>
      </c>
      <c r="C19" s="6" t="s">
        <v>82</v>
      </c>
      <c r="D19" s="6" t="s">
        <v>17</v>
      </c>
      <c r="E19" s="6" t="s">
        <v>21</v>
      </c>
      <c r="F19" s="18">
        <v>43181</v>
      </c>
      <c r="G19" s="4">
        <f t="shared" si="1"/>
        <v>83</v>
      </c>
      <c r="H19" s="7" t="s">
        <v>19</v>
      </c>
      <c r="I19" s="18">
        <v>43097</v>
      </c>
      <c r="J19" s="18">
        <v>43097</v>
      </c>
      <c r="K19" s="18">
        <v>43098</v>
      </c>
      <c r="L19" s="8">
        <v>25000000</v>
      </c>
      <c r="M19" s="9">
        <v>2465242500</v>
      </c>
      <c r="N19" s="10">
        <v>98.609700000000004</v>
      </c>
      <c r="O19" s="11">
        <v>6.2002000000000002E-2</v>
      </c>
      <c r="P19" s="4" t="s">
        <v>20</v>
      </c>
      <c r="R19" s="12"/>
    </row>
    <row r="20" spans="1:18" s="2" customFormat="1" x14ac:dyDescent="0.25">
      <c r="A20" s="4">
        <v>15</v>
      </c>
      <c r="B20" s="6" t="s">
        <v>55</v>
      </c>
      <c r="C20" s="6" t="s">
        <v>56</v>
      </c>
      <c r="D20" s="6" t="s">
        <v>17</v>
      </c>
      <c r="E20" s="6" t="s">
        <v>38</v>
      </c>
      <c r="F20" s="18">
        <v>46522</v>
      </c>
      <c r="G20" s="4">
        <f t="shared" si="1"/>
        <v>3424</v>
      </c>
      <c r="H20" s="7" t="s">
        <v>19</v>
      </c>
      <c r="I20" s="18">
        <v>43097</v>
      </c>
      <c r="J20" s="18">
        <v>43097</v>
      </c>
      <c r="K20" s="18">
        <v>43098</v>
      </c>
      <c r="L20" s="8">
        <v>500000</v>
      </c>
      <c r="M20" s="9">
        <v>48399944</v>
      </c>
      <c r="N20" s="10">
        <v>95.97</v>
      </c>
      <c r="O20" s="11">
        <v>7.3915999999999996E-2</v>
      </c>
      <c r="P20" s="4" t="s">
        <v>20</v>
      </c>
      <c r="R20" s="12"/>
    </row>
    <row r="21" spans="1:18" s="2" customFormat="1" x14ac:dyDescent="0.25">
      <c r="A21" s="4">
        <v>16</v>
      </c>
      <c r="B21" s="6" t="s">
        <v>55</v>
      </c>
      <c r="C21" s="6" t="s">
        <v>56</v>
      </c>
      <c r="D21" s="6" t="s">
        <v>17</v>
      </c>
      <c r="E21" s="6" t="s">
        <v>38</v>
      </c>
      <c r="F21" s="18">
        <v>46522</v>
      </c>
      <c r="G21" s="4">
        <f t="shared" si="1"/>
        <v>3424</v>
      </c>
      <c r="H21" s="7" t="s">
        <v>19</v>
      </c>
      <c r="I21" s="18">
        <v>43097</v>
      </c>
      <c r="J21" s="18">
        <v>43097</v>
      </c>
      <c r="K21" s="18">
        <v>43098</v>
      </c>
      <c r="L21" s="8">
        <v>500000</v>
      </c>
      <c r="M21" s="9">
        <v>48659944</v>
      </c>
      <c r="N21" s="10">
        <v>96.49</v>
      </c>
      <c r="O21" s="11">
        <v>7.3120000000000004E-2</v>
      </c>
      <c r="P21" s="4" t="s">
        <v>20</v>
      </c>
      <c r="R21" s="12"/>
    </row>
    <row r="22" spans="1:18" s="2" customFormat="1" x14ac:dyDescent="0.25">
      <c r="A22" s="4">
        <v>17</v>
      </c>
      <c r="B22" s="6" t="s">
        <v>57</v>
      </c>
      <c r="C22" s="6" t="s">
        <v>58</v>
      </c>
      <c r="D22" s="6" t="s">
        <v>17</v>
      </c>
      <c r="E22" s="6" t="s">
        <v>38</v>
      </c>
      <c r="F22" s="18">
        <v>48108</v>
      </c>
      <c r="G22" s="4">
        <f t="shared" si="1"/>
        <v>5010</v>
      </c>
      <c r="H22" s="7" t="s">
        <v>19</v>
      </c>
      <c r="I22" s="18">
        <v>43097</v>
      </c>
      <c r="J22" s="18">
        <v>43097</v>
      </c>
      <c r="K22" s="18">
        <v>43098</v>
      </c>
      <c r="L22" s="8">
        <v>500000</v>
      </c>
      <c r="M22" s="9">
        <v>47766333</v>
      </c>
      <c r="N22" s="10">
        <v>93.64</v>
      </c>
      <c r="O22" s="11">
        <v>7.4253E-2</v>
      </c>
      <c r="P22" s="4" t="s">
        <v>20</v>
      </c>
      <c r="R22" s="12"/>
    </row>
    <row r="23" spans="1:18" s="2" customFormat="1" x14ac:dyDescent="0.25">
      <c r="A23" s="4">
        <v>18</v>
      </c>
      <c r="B23" s="6" t="s">
        <v>57</v>
      </c>
      <c r="C23" s="6" t="s">
        <v>58</v>
      </c>
      <c r="D23" s="6" t="s">
        <v>17</v>
      </c>
      <c r="E23" s="6" t="s">
        <v>38</v>
      </c>
      <c r="F23" s="18">
        <v>48108</v>
      </c>
      <c r="G23" s="4">
        <f t="shared" si="1"/>
        <v>5010</v>
      </c>
      <c r="H23" s="7" t="s">
        <v>19</v>
      </c>
      <c r="I23" s="18">
        <v>43097</v>
      </c>
      <c r="J23" s="18">
        <v>43097</v>
      </c>
      <c r="K23" s="18">
        <v>43098</v>
      </c>
      <c r="L23" s="8">
        <v>500000</v>
      </c>
      <c r="M23" s="9">
        <v>47486333</v>
      </c>
      <c r="N23" s="10">
        <v>93.08</v>
      </c>
      <c r="O23" s="11">
        <v>7.4942999999999996E-2</v>
      </c>
      <c r="P23" s="4" t="s">
        <v>20</v>
      </c>
      <c r="R23" s="12"/>
    </row>
    <row r="24" spans="1:18" s="2" customFormat="1" x14ac:dyDescent="0.25">
      <c r="A24" s="4">
        <v>19</v>
      </c>
      <c r="B24" s="6" t="s">
        <v>57</v>
      </c>
      <c r="C24" s="6" t="s">
        <v>58</v>
      </c>
      <c r="D24" s="6" t="s">
        <v>17</v>
      </c>
      <c r="E24" s="6" t="s">
        <v>38</v>
      </c>
      <c r="F24" s="18">
        <v>48108</v>
      </c>
      <c r="G24" s="4">
        <f t="shared" si="1"/>
        <v>5010</v>
      </c>
      <c r="H24" s="7" t="s">
        <v>19</v>
      </c>
      <c r="I24" s="18">
        <v>43097</v>
      </c>
      <c r="J24" s="18">
        <v>43097</v>
      </c>
      <c r="K24" s="18">
        <v>43098</v>
      </c>
      <c r="L24" s="8">
        <v>500000</v>
      </c>
      <c r="M24" s="9">
        <v>47431333</v>
      </c>
      <c r="N24" s="10">
        <v>92.97</v>
      </c>
      <c r="O24" s="11">
        <v>7.5079000000000007E-2</v>
      </c>
      <c r="P24" s="4" t="s">
        <v>20</v>
      </c>
      <c r="R24" s="12"/>
    </row>
    <row r="25" spans="1:18" s="2" customFormat="1" x14ac:dyDescent="0.25">
      <c r="A25" s="4">
        <v>20</v>
      </c>
      <c r="B25" s="6" t="s">
        <v>57</v>
      </c>
      <c r="C25" s="6" t="s">
        <v>58</v>
      </c>
      <c r="D25" s="6" t="s">
        <v>17</v>
      </c>
      <c r="E25" s="6" t="s">
        <v>38</v>
      </c>
      <c r="F25" s="18">
        <v>48108</v>
      </c>
      <c r="G25" s="4">
        <f t="shared" si="1"/>
        <v>5010</v>
      </c>
      <c r="H25" s="7" t="s">
        <v>19</v>
      </c>
      <c r="I25" s="18">
        <v>43097</v>
      </c>
      <c r="J25" s="18">
        <v>43097</v>
      </c>
      <c r="K25" s="18">
        <v>43098</v>
      </c>
      <c r="L25" s="8">
        <v>500000</v>
      </c>
      <c r="M25" s="9">
        <v>47756333</v>
      </c>
      <c r="N25" s="10">
        <v>93.62</v>
      </c>
      <c r="O25" s="11">
        <v>7.4277999999999997E-2</v>
      </c>
      <c r="P25" s="4" t="s">
        <v>20</v>
      </c>
      <c r="R25" s="12"/>
    </row>
    <row r="26" spans="1:18" s="2" customFormat="1" x14ac:dyDescent="0.25">
      <c r="A26" s="4">
        <v>21</v>
      </c>
      <c r="B26" s="6" t="s">
        <v>55</v>
      </c>
      <c r="C26" s="6" t="s">
        <v>56</v>
      </c>
      <c r="D26" s="6" t="s">
        <v>17</v>
      </c>
      <c r="E26" s="6" t="s">
        <v>38</v>
      </c>
      <c r="F26" s="18">
        <v>46522</v>
      </c>
      <c r="G26" s="4">
        <f t="shared" ref="G26" si="2">F26-$F$3</f>
        <v>3424</v>
      </c>
      <c r="H26" s="7" t="s">
        <v>19</v>
      </c>
      <c r="I26" s="18">
        <v>43097</v>
      </c>
      <c r="J26" s="18">
        <v>43097</v>
      </c>
      <c r="K26" s="18">
        <v>43098</v>
      </c>
      <c r="L26" s="8">
        <v>500000</v>
      </c>
      <c r="M26" s="9">
        <v>48624944</v>
      </c>
      <c r="N26" s="10">
        <v>96.42</v>
      </c>
      <c r="O26" s="11">
        <v>7.3227E-2</v>
      </c>
      <c r="P26" s="4" t="s">
        <v>20</v>
      </c>
      <c r="R26" s="12"/>
    </row>
    <row r="27" spans="1:18" s="2" customFormat="1" x14ac:dyDescent="0.25">
      <c r="A27" s="4">
        <v>22</v>
      </c>
      <c r="B27" s="6" t="s">
        <v>83</v>
      </c>
      <c r="C27" s="6" t="s">
        <v>93</v>
      </c>
      <c r="D27" s="6" t="s">
        <v>17</v>
      </c>
      <c r="E27" s="6" t="s">
        <v>18</v>
      </c>
      <c r="F27" s="18">
        <v>43101</v>
      </c>
      <c r="G27" s="4">
        <f t="shared" ref="G27:G49" si="3">F27-$F$3</f>
        <v>3</v>
      </c>
      <c r="H27" s="13" t="s">
        <v>26</v>
      </c>
      <c r="I27" s="18">
        <v>43098</v>
      </c>
      <c r="J27" s="18">
        <v>43098</v>
      </c>
      <c r="K27" s="18">
        <v>43098</v>
      </c>
      <c r="L27" s="8">
        <v>11072168</v>
      </c>
      <c r="M27" s="9">
        <v>11066659.24</v>
      </c>
      <c r="N27" s="10">
        <v>99.950246800000002</v>
      </c>
      <c r="O27" s="11">
        <v>6.0563190000000003E-2</v>
      </c>
      <c r="P27" s="4" t="s">
        <v>20</v>
      </c>
      <c r="Q27" s="14"/>
    </row>
    <row r="28" spans="1:18" s="2" customFormat="1" x14ac:dyDescent="0.25">
      <c r="A28" s="4">
        <v>23</v>
      </c>
      <c r="B28" s="6" t="s">
        <v>84</v>
      </c>
      <c r="C28" s="6" t="s">
        <v>85</v>
      </c>
      <c r="D28" s="6" t="s">
        <v>17</v>
      </c>
      <c r="E28" s="6" t="s">
        <v>18</v>
      </c>
      <c r="F28" s="18">
        <v>43263</v>
      </c>
      <c r="G28" s="4">
        <f t="shared" si="3"/>
        <v>165</v>
      </c>
      <c r="H28" s="13" t="s">
        <v>26</v>
      </c>
      <c r="I28" s="18">
        <v>43098</v>
      </c>
      <c r="J28" s="18">
        <v>43098</v>
      </c>
      <c r="K28" s="18">
        <v>43098</v>
      </c>
      <c r="L28" s="8">
        <v>5000000</v>
      </c>
      <c r="M28" s="9">
        <v>484918500</v>
      </c>
      <c r="N28" s="10">
        <v>96.983699999999999</v>
      </c>
      <c r="O28" s="11">
        <v>6.8799410000000005E-2</v>
      </c>
      <c r="P28" s="4" t="s">
        <v>20</v>
      </c>
      <c r="Q28" s="14"/>
    </row>
    <row r="29" spans="1:18" s="2" customFormat="1" x14ac:dyDescent="0.25">
      <c r="A29" s="4">
        <v>24</v>
      </c>
      <c r="B29" s="6" t="s">
        <v>83</v>
      </c>
      <c r="C29" s="6" t="s">
        <v>93</v>
      </c>
      <c r="D29" s="6" t="s">
        <v>17</v>
      </c>
      <c r="E29" s="6" t="s">
        <v>28</v>
      </c>
      <c r="F29" s="18">
        <v>43101</v>
      </c>
      <c r="G29" s="4">
        <f t="shared" si="3"/>
        <v>3</v>
      </c>
      <c r="H29" s="13" t="s">
        <v>26</v>
      </c>
      <c r="I29" s="18">
        <v>43098</v>
      </c>
      <c r="J29" s="18">
        <v>43098</v>
      </c>
      <c r="K29" s="18">
        <v>43098</v>
      </c>
      <c r="L29" s="8">
        <v>30320004</v>
      </c>
      <c r="M29" s="9">
        <v>30304918.829999998</v>
      </c>
      <c r="N29" s="10">
        <v>99.950246800000002</v>
      </c>
      <c r="O29" s="11">
        <v>6.0563190000000003E-2</v>
      </c>
      <c r="P29" s="4" t="s">
        <v>20</v>
      </c>
      <c r="Q29" s="14"/>
    </row>
    <row r="30" spans="1:18" s="2" customFormat="1" x14ac:dyDescent="0.25">
      <c r="A30" s="4">
        <v>25</v>
      </c>
      <c r="B30" s="6" t="s">
        <v>83</v>
      </c>
      <c r="C30" s="6" t="s">
        <v>93</v>
      </c>
      <c r="D30" s="6" t="s">
        <v>17</v>
      </c>
      <c r="E30" s="6" t="s">
        <v>29</v>
      </c>
      <c r="F30" s="18">
        <v>43101</v>
      </c>
      <c r="G30" s="4">
        <f t="shared" si="3"/>
        <v>3</v>
      </c>
      <c r="H30" s="13" t="s">
        <v>26</v>
      </c>
      <c r="I30" s="18">
        <v>43098</v>
      </c>
      <c r="J30" s="18">
        <v>43098</v>
      </c>
      <c r="K30" s="18">
        <v>43098</v>
      </c>
      <c r="L30" s="8">
        <v>11965249</v>
      </c>
      <c r="M30" s="9">
        <v>11959295.91</v>
      </c>
      <c r="N30" s="10">
        <v>99.950246800000002</v>
      </c>
      <c r="O30" s="11">
        <v>6.0563190000000003E-2</v>
      </c>
      <c r="P30" s="4" t="s">
        <v>20</v>
      </c>
      <c r="Q30" s="14"/>
    </row>
    <row r="31" spans="1:18" s="2" customFormat="1" x14ac:dyDescent="0.25">
      <c r="A31" s="4">
        <v>26</v>
      </c>
      <c r="B31" s="6" t="s">
        <v>86</v>
      </c>
      <c r="C31" s="6" t="s">
        <v>87</v>
      </c>
      <c r="D31" s="6" t="s">
        <v>17</v>
      </c>
      <c r="E31" s="6" t="s">
        <v>21</v>
      </c>
      <c r="F31" s="18">
        <v>43146</v>
      </c>
      <c r="G31" s="4">
        <f t="shared" si="3"/>
        <v>48</v>
      </c>
      <c r="H31" s="13" t="s">
        <v>26</v>
      </c>
      <c r="I31" s="18">
        <v>43098</v>
      </c>
      <c r="J31" s="18">
        <v>43098</v>
      </c>
      <c r="K31" s="18">
        <v>43098</v>
      </c>
      <c r="L31" s="8">
        <v>500000</v>
      </c>
      <c r="M31" s="9">
        <v>49543900</v>
      </c>
      <c r="N31" s="10">
        <v>99.087800000000001</v>
      </c>
      <c r="O31" s="11">
        <v>7.0003782840403386E-2</v>
      </c>
      <c r="P31" s="4" t="s">
        <v>20</v>
      </c>
      <c r="Q31" s="14"/>
    </row>
    <row r="32" spans="1:18" s="2" customFormat="1" x14ac:dyDescent="0.25">
      <c r="A32" s="4">
        <v>27</v>
      </c>
      <c r="B32" s="6" t="s">
        <v>88</v>
      </c>
      <c r="C32" s="6" t="s">
        <v>89</v>
      </c>
      <c r="D32" s="6" t="s">
        <v>17</v>
      </c>
      <c r="E32" s="6" t="s">
        <v>21</v>
      </c>
      <c r="F32" s="18">
        <v>43174</v>
      </c>
      <c r="G32" s="4">
        <f t="shared" si="3"/>
        <v>76</v>
      </c>
      <c r="H32" s="13" t="s">
        <v>26</v>
      </c>
      <c r="I32" s="18">
        <v>43098</v>
      </c>
      <c r="J32" s="18">
        <v>43098</v>
      </c>
      <c r="K32" s="18">
        <v>43098</v>
      </c>
      <c r="L32" s="8">
        <v>5000000</v>
      </c>
      <c r="M32" s="9">
        <v>493526000</v>
      </c>
      <c r="N32" s="10">
        <v>98.705200000000005</v>
      </c>
      <c r="O32" s="11">
        <v>6.300020027740208E-2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90</v>
      </c>
      <c r="C33" s="6" t="s">
        <v>91</v>
      </c>
      <c r="D33" s="6" t="s">
        <v>17</v>
      </c>
      <c r="E33" s="6" t="s">
        <v>21</v>
      </c>
      <c r="F33" s="18">
        <v>43158</v>
      </c>
      <c r="G33" s="4">
        <f t="shared" si="3"/>
        <v>60</v>
      </c>
      <c r="H33" s="13" t="s">
        <v>26</v>
      </c>
      <c r="I33" s="18">
        <v>43098</v>
      </c>
      <c r="J33" s="18">
        <v>43098</v>
      </c>
      <c r="K33" s="18">
        <v>43098</v>
      </c>
      <c r="L33" s="8">
        <v>5000000</v>
      </c>
      <c r="M33" s="9">
        <v>494553000</v>
      </c>
      <c r="N33" s="10">
        <v>98.910600000000002</v>
      </c>
      <c r="O33" s="11">
        <v>6.7001750402214913E-2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83</v>
      </c>
      <c r="C34" s="6" t="s">
        <v>93</v>
      </c>
      <c r="D34" s="6" t="s">
        <v>17</v>
      </c>
      <c r="E34" s="6" t="s">
        <v>21</v>
      </c>
      <c r="F34" s="18">
        <v>43101</v>
      </c>
      <c r="G34" s="4">
        <f t="shared" si="3"/>
        <v>3</v>
      </c>
      <c r="H34" s="13" t="s">
        <v>26</v>
      </c>
      <c r="I34" s="18">
        <v>43098</v>
      </c>
      <c r="J34" s="18">
        <v>43098</v>
      </c>
      <c r="K34" s="18">
        <v>43098</v>
      </c>
      <c r="L34" s="8">
        <v>524266402</v>
      </c>
      <c r="M34" s="9">
        <v>524005562.69</v>
      </c>
      <c r="N34" s="10">
        <v>99.950246800000002</v>
      </c>
      <c r="O34" s="11">
        <v>6.0563190000000003E-2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83</v>
      </c>
      <c r="C35" s="6" t="s">
        <v>93</v>
      </c>
      <c r="D35" s="6" t="s">
        <v>17</v>
      </c>
      <c r="E35" s="6" t="s">
        <v>30</v>
      </c>
      <c r="F35" s="18">
        <v>43101</v>
      </c>
      <c r="G35" s="4">
        <f t="shared" si="3"/>
        <v>3</v>
      </c>
      <c r="H35" s="13" t="s">
        <v>26</v>
      </c>
      <c r="I35" s="18">
        <v>43098</v>
      </c>
      <c r="J35" s="18">
        <v>43098</v>
      </c>
      <c r="K35" s="18">
        <v>43098</v>
      </c>
      <c r="L35" s="8">
        <v>75565490</v>
      </c>
      <c r="M35" s="9">
        <v>75527893.75</v>
      </c>
      <c r="N35" s="10">
        <v>99.950246800000002</v>
      </c>
      <c r="O35" s="11">
        <v>6.0563190000000003E-2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83</v>
      </c>
      <c r="C36" s="6" t="s">
        <v>93</v>
      </c>
      <c r="D36" s="6" t="s">
        <v>17</v>
      </c>
      <c r="E36" s="6" t="s">
        <v>31</v>
      </c>
      <c r="F36" s="18">
        <v>43101</v>
      </c>
      <c r="G36" s="4">
        <f t="shared" si="3"/>
        <v>3</v>
      </c>
      <c r="H36" s="13" t="s">
        <v>26</v>
      </c>
      <c r="I36" s="18">
        <v>43098</v>
      </c>
      <c r="J36" s="18">
        <v>43098</v>
      </c>
      <c r="K36" s="18">
        <v>43098</v>
      </c>
      <c r="L36" s="8">
        <v>38517</v>
      </c>
      <c r="M36" s="9">
        <v>38497.839999999997</v>
      </c>
      <c r="N36" s="10">
        <v>99.950246800000002</v>
      </c>
      <c r="O36" s="11">
        <v>6.0563190000000003E-2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83</v>
      </c>
      <c r="C37" s="6" t="s">
        <v>93</v>
      </c>
      <c r="D37" s="6" t="s">
        <v>17</v>
      </c>
      <c r="E37" s="6" t="s">
        <v>32</v>
      </c>
      <c r="F37" s="18">
        <v>43101</v>
      </c>
      <c r="G37" s="4">
        <f t="shared" si="3"/>
        <v>3</v>
      </c>
      <c r="H37" s="13" t="s">
        <v>26</v>
      </c>
      <c r="I37" s="18">
        <v>43098</v>
      </c>
      <c r="J37" s="18">
        <v>43098</v>
      </c>
      <c r="K37" s="18">
        <v>43098</v>
      </c>
      <c r="L37" s="8">
        <v>41644851</v>
      </c>
      <c r="M37" s="9">
        <v>41624131.350000001</v>
      </c>
      <c r="N37" s="10">
        <v>99.950246800000002</v>
      </c>
      <c r="O37" s="11">
        <v>6.0563190000000003E-2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83</v>
      </c>
      <c r="C38" s="6" t="s">
        <v>93</v>
      </c>
      <c r="D38" s="6" t="s">
        <v>17</v>
      </c>
      <c r="E38" s="6" t="s">
        <v>33</v>
      </c>
      <c r="F38" s="18">
        <v>43101</v>
      </c>
      <c r="G38" s="4">
        <f t="shared" si="3"/>
        <v>3</v>
      </c>
      <c r="H38" s="13" t="s">
        <v>26</v>
      </c>
      <c r="I38" s="18">
        <v>43098</v>
      </c>
      <c r="J38" s="18">
        <v>43098</v>
      </c>
      <c r="K38" s="18">
        <v>43098</v>
      </c>
      <c r="L38" s="8">
        <v>936741276</v>
      </c>
      <c r="M38" s="9">
        <v>936275217.24000001</v>
      </c>
      <c r="N38" s="10">
        <v>99.950246800000002</v>
      </c>
      <c r="O38" s="11">
        <v>6.0563190000000003E-2</v>
      </c>
      <c r="P38" s="4" t="s">
        <v>20</v>
      </c>
      <c r="Q38" s="14"/>
    </row>
    <row r="39" spans="1:17" s="2" customFormat="1" x14ac:dyDescent="0.25">
      <c r="A39" s="4">
        <v>34</v>
      </c>
      <c r="B39" s="6" t="s">
        <v>83</v>
      </c>
      <c r="C39" s="6" t="s">
        <v>93</v>
      </c>
      <c r="D39" s="6" t="s">
        <v>17</v>
      </c>
      <c r="E39" s="6" t="s">
        <v>34</v>
      </c>
      <c r="F39" s="18">
        <v>43101</v>
      </c>
      <c r="G39" s="4">
        <f t="shared" si="3"/>
        <v>3</v>
      </c>
      <c r="H39" s="13" t="s">
        <v>26</v>
      </c>
      <c r="I39" s="18">
        <v>43098</v>
      </c>
      <c r="J39" s="18">
        <v>43098</v>
      </c>
      <c r="K39" s="18">
        <v>43098</v>
      </c>
      <c r="L39" s="8">
        <v>2972588</v>
      </c>
      <c r="M39" s="9">
        <v>2971109.04</v>
      </c>
      <c r="N39" s="10">
        <v>99.950246800000002</v>
      </c>
      <c r="O39" s="11">
        <v>6.0563190000000003E-2</v>
      </c>
      <c r="P39" s="4" t="s">
        <v>20</v>
      </c>
      <c r="Q39" s="14"/>
    </row>
    <row r="40" spans="1:17" s="2" customFormat="1" x14ac:dyDescent="0.25">
      <c r="A40" s="4">
        <v>35</v>
      </c>
      <c r="B40" s="6" t="s">
        <v>83</v>
      </c>
      <c r="C40" s="6" t="s">
        <v>93</v>
      </c>
      <c r="D40" s="6" t="s">
        <v>17</v>
      </c>
      <c r="E40" s="6" t="s">
        <v>35</v>
      </c>
      <c r="F40" s="18">
        <v>43101</v>
      </c>
      <c r="G40" s="4">
        <f t="shared" si="3"/>
        <v>3</v>
      </c>
      <c r="H40" s="13" t="s">
        <v>26</v>
      </c>
      <c r="I40" s="18">
        <v>43098</v>
      </c>
      <c r="J40" s="18">
        <v>43098</v>
      </c>
      <c r="K40" s="18">
        <v>43098</v>
      </c>
      <c r="L40" s="8">
        <v>119456779</v>
      </c>
      <c r="M40" s="9">
        <v>119397345.43000001</v>
      </c>
      <c r="N40" s="10">
        <v>99.950246800000002</v>
      </c>
      <c r="O40" s="11">
        <v>6.0563190000000003E-2</v>
      </c>
      <c r="P40" s="4" t="s">
        <v>20</v>
      </c>
      <c r="Q40" s="14"/>
    </row>
    <row r="41" spans="1:17" s="2" customFormat="1" x14ac:dyDescent="0.25">
      <c r="A41" s="4">
        <v>36</v>
      </c>
      <c r="B41" s="6" t="s">
        <v>83</v>
      </c>
      <c r="C41" s="6" t="s">
        <v>93</v>
      </c>
      <c r="D41" s="6" t="s">
        <v>17</v>
      </c>
      <c r="E41" s="6" t="s">
        <v>36</v>
      </c>
      <c r="F41" s="18">
        <v>43101</v>
      </c>
      <c r="G41" s="4">
        <f t="shared" si="3"/>
        <v>3</v>
      </c>
      <c r="H41" s="13" t="s">
        <v>26</v>
      </c>
      <c r="I41" s="18">
        <v>43098</v>
      </c>
      <c r="J41" s="18">
        <v>43098</v>
      </c>
      <c r="K41" s="18">
        <v>43098</v>
      </c>
      <c r="L41" s="8">
        <v>9046382</v>
      </c>
      <c r="M41" s="9">
        <v>9041881.1400000006</v>
      </c>
      <c r="N41" s="10">
        <v>99.950246800000002</v>
      </c>
      <c r="O41" s="11">
        <v>6.0563190000000003E-2</v>
      </c>
      <c r="P41" s="4" t="s">
        <v>20</v>
      </c>
      <c r="Q41" s="14"/>
    </row>
    <row r="42" spans="1:17" s="2" customFormat="1" x14ac:dyDescent="0.25">
      <c r="A42" s="4">
        <v>37</v>
      </c>
      <c r="B42" s="6" t="s">
        <v>83</v>
      </c>
      <c r="C42" s="6" t="s">
        <v>93</v>
      </c>
      <c r="D42" s="6" t="s">
        <v>17</v>
      </c>
      <c r="E42" s="6" t="s">
        <v>37</v>
      </c>
      <c r="F42" s="18">
        <v>43101</v>
      </c>
      <c r="G42" s="4">
        <f t="shared" si="3"/>
        <v>3</v>
      </c>
      <c r="H42" s="13" t="s">
        <v>26</v>
      </c>
      <c r="I42" s="18">
        <v>43098</v>
      </c>
      <c r="J42" s="18">
        <v>43098</v>
      </c>
      <c r="K42" s="18">
        <v>43098</v>
      </c>
      <c r="L42" s="8">
        <v>5011285</v>
      </c>
      <c r="M42" s="9">
        <v>5008791.7300000004</v>
      </c>
      <c r="N42" s="10">
        <v>99.950246800000002</v>
      </c>
      <c r="O42" s="11">
        <v>6.0563190000000003E-2</v>
      </c>
      <c r="P42" s="4" t="s">
        <v>20</v>
      </c>
      <c r="Q42" s="14"/>
    </row>
    <row r="43" spans="1:17" s="2" customFormat="1" x14ac:dyDescent="0.25">
      <c r="A43" s="4">
        <v>38</v>
      </c>
      <c r="B43" s="6" t="s">
        <v>83</v>
      </c>
      <c r="C43" s="6" t="s">
        <v>93</v>
      </c>
      <c r="D43" s="6" t="s">
        <v>17</v>
      </c>
      <c r="E43" s="6" t="s">
        <v>38</v>
      </c>
      <c r="F43" s="18">
        <v>43101</v>
      </c>
      <c r="G43" s="4">
        <f t="shared" si="3"/>
        <v>3</v>
      </c>
      <c r="H43" s="13" t="s">
        <v>26</v>
      </c>
      <c r="I43" s="18">
        <v>43098</v>
      </c>
      <c r="J43" s="18">
        <v>43098</v>
      </c>
      <c r="K43" s="18">
        <v>43098</v>
      </c>
      <c r="L43" s="8">
        <v>34018223</v>
      </c>
      <c r="M43" s="9">
        <v>34001297.850000001</v>
      </c>
      <c r="N43" s="10">
        <v>99.950246800000002</v>
      </c>
      <c r="O43" s="11">
        <v>6.0563190000000003E-2</v>
      </c>
      <c r="P43" s="4" t="s">
        <v>20</v>
      </c>
      <c r="Q43" s="14"/>
    </row>
    <row r="44" spans="1:17" s="2" customFormat="1" x14ac:dyDescent="0.25">
      <c r="A44" s="4">
        <v>39</v>
      </c>
      <c r="B44" s="6" t="s">
        <v>83</v>
      </c>
      <c r="C44" s="6" t="s">
        <v>93</v>
      </c>
      <c r="D44" s="6" t="s">
        <v>17</v>
      </c>
      <c r="E44" s="6" t="s">
        <v>39</v>
      </c>
      <c r="F44" s="18">
        <v>43101</v>
      </c>
      <c r="G44" s="4">
        <f t="shared" si="3"/>
        <v>3</v>
      </c>
      <c r="H44" s="13" t="s">
        <v>26</v>
      </c>
      <c r="I44" s="18">
        <v>43098</v>
      </c>
      <c r="J44" s="18">
        <v>43098</v>
      </c>
      <c r="K44" s="18">
        <v>43098</v>
      </c>
      <c r="L44" s="8">
        <v>1735443</v>
      </c>
      <c r="M44" s="9">
        <v>1734579.56</v>
      </c>
      <c r="N44" s="10">
        <v>99.950246800000002</v>
      </c>
      <c r="O44" s="11">
        <v>6.0563190000000003E-2</v>
      </c>
      <c r="P44" s="4" t="s">
        <v>20</v>
      </c>
      <c r="Q44" s="14"/>
    </row>
    <row r="45" spans="1:17" s="2" customFormat="1" x14ac:dyDescent="0.25">
      <c r="A45" s="4">
        <v>40</v>
      </c>
      <c r="B45" s="6" t="s">
        <v>83</v>
      </c>
      <c r="C45" s="6" t="s">
        <v>93</v>
      </c>
      <c r="D45" s="6" t="s">
        <v>17</v>
      </c>
      <c r="E45" s="6" t="s">
        <v>40</v>
      </c>
      <c r="F45" s="18">
        <v>43101</v>
      </c>
      <c r="G45" s="4">
        <f t="shared" si="3"/>
        <v>3</v>
      </c>
      <c r="H45" s="13" t="s">
        <v>26</v>
      </c>
      <c r="I45" s="18">
        <v>43098</v>
      </c>
      <c r="J45" s="18">
        <v>43098</v>
      </c>
      <c r="K45" s="18">
        <v>43098</v>
      </c>
      <c r="L45" s="8">
        <v>2133726</v>
      </c>
      <c r="M45" s="9">
        <v>2132664.4</v>
      </c>
      <c r="N45" s="10">
        <v>99.950246800000002</v>
      </c>
      <c r="O45" s="11">
        <v>6.0563190000000003E-2</v>
      </c>
      <c r="P45" s="4" t="s">
        <v>20</v>
      </c>
      <c r="Q45" s="14"/>
    </row>
    <row r="46" spans="1:17" s="2" customFormat="1" x14ac:dyDescent="0.25">
      <c r="A46" s="4">
        <v>41</v>
      </c>
      <c r="B46" s="6" t="s">
        <v>83</v>
      </c>
      <c r="C46" s="6" t="s">
        <v>93</v>
      </c>
      <c r="D46" s="6" t="s">
        <v>17</v>
      </c>
      <c r="E46" s="6" t="s">
        <v>41</v>
      </c>
      <c r="F46" s="18">
        <v>43101</v>
      </c>
      <c r="G46" s="4">
        <f t="shared" si="3"/>
        <v>3</v>
      </c>
      <c r="H46" s="13" t="s">
        <v>26</v>
      </c>
      <c r="I46" s="18">
        <v>43098</v>
      </c>
      <c r="J46" s="18">
        <v>43098</v>
      </c>
      <c r="K46" s="18">
        <v>43098</v>
      </c>
      <c r="L46" s="8">
        <v>32498584</v>
      </c>
      <c r="M46" s="9">
        <v>32482414.91</v>
      </c>
      <c r="N46" s="10">
        <v>99.950246800000002</v>
      </c>
      <c r="O46" s="11">
        <v>6.0563190000000003E-2</v>
      </c>
      <c r="P46" s="4" t="s">
        <v>20</v>
      </c>
      <c r="Q46" s="14"/>
    </row>
    <row r="47" spans="1:17" s="2" customFormat="1" x14ac:dyDescent="0.25">
      <c r="A47" s="4">
        <v>42</v>
      </c>
      <c r="B47" s="6" t="s">
        <v>83</v>
      </c>
      <c r="C47" s="6" t="s">
        <v>93</v>
      </c>
      <c r="D47" s="6" t="s">
        <v>17</v>
      </c>
      <c r="E47" s="6" t="s">
        <v>42</v>
      </c>
      <c r="F47" s="18">
        <v>43101</v>
      </c>
      <c r="G47" s="4">
        <f t="shared" si="3"/>
        <v>3</v>
      </c>
      <c r="H47" s="13" t="s">
        <v>26</v>
      </c>
      <c r="I47" s="18">
        <v>43098</v>
      </c>
      <c r="J47" s="18">
        <v>43098</v>
      </c>
      <c r="K47" s="18">
        <v>43098</v>
      </c>
      <c r="L47" s="8">
        <v>1405290</v>
      </c>
      <c r="M47" s="9">
        <v>1404590.82</v>
      </c>
      <c r="N47" s="10">
        <v>99.950246800000002</v>
      </c>
      <c r="O47" s="11">
        <v>6.0563190000000003E-2</v>
      </c>
      <c r="P47" s="4" t="s">
        <v>20</v>
      </c>
      <c r="Q47" s="14"/>
    </row>
    <row r="48" spans="1:17" s="2" customFormat="1" x14ac:dyDescent="0.25">
      <c r="A48" s="4">
        <v>43</v>
      </c>
      <c r="B48" s="6" t="s">
        <v>83</v>
      </c>
      <c r="C48" s="6" t="s">
        <v>93</v>
      </c>
      <c r="D48" s="6" t="s">
        <v>17</v>
      </c>
      <c r="E48" s="6" t="s">
        <v>43</v>
      </c>
      <c r="F48" s="18">
        <v>43101</v>
      </c>
      <c r="G48" s="4">
        <f t="shared" si="3"/>
        <v>3</v>
      </c>
      <c r="H48" s="13" t="s">
        <v>26</v>
      </c>
      <c r="I48" s="18">
        <v>43098</v>
      </c>
      <c r="J48" s="18">
        <v>43098</v>
      </c>
      <c r="K48" s="18">
        <v>43098</v>
      </c>
      <c r="L48" s="8">
        <v>3857483</v>
      </c>
      <c r="M48" s="9">
        <v>3855563.78</v>
      </c>
      <c r="N48" s="10">
        <v>99.950246800000002</v>
      </c>
      <c r="O48" s="11">
        <v>6.0563190000000003E-2</v>
      </c>
      <c r="P48" s="4" t="s">
        <v>20</v>
      </c>
      <c r="Q48" s="14"/>
    </row>
    <row r="49" spans="1:17" s="2" customFormat="1" x14ac:dyDescent="0.25">
      <c r="A49" s="4">
        <v>44</v>
      </c>
      <c r="B49" s="6" t="s">
        <v>83</v>
      </c>
      <c r="C49" s="6" t="s">
        <v>93</v>
      </c>
      <c r="D49" s="6" t="s">
        <v>17</v>
      </c>
      <c r="E49" s="6" t="s">
        <v>44</v>
      </c>
      <c r="F49" s="18">
        <v>43101</v>
      </c>
      <c r="G49" s="4">
        <f t="shared" si="3"/>
        <v>3</v>
      </c>
      <c r="H49" s="13" t="s">
        <v>26</v>
      </c>
      <c r="I49" s="18">
        <v>43098</v>
      </c>
      <c r="J49" s="18">
        <v>43098</v>
      </c>
      <c r="K49" s="18">
        <v>43098</v>
      </c>
      <c r="L49" s="8">
        <v>284750260</v>
      </c>
      <c r="M49" s="9">
        <v>284608587.63</v>
      </c>
      <c r="N49" s="10">
        <v>99.950246800000002</v>
      </c>
      <c r="O49" s="11">
        <v>6.0563190000000003E-2</v>
      </c>
      <c r="P49" s="4" t="s">
        <v>20</v>
      </c>
      <c r="Q49" s="14"/>
    </row>
    <row r="51" spans="1:17" x14ac:dyDescent="0.25">
      <c r="A51" s="1" t="s">
        <v>45</v>
      </c>
      <c r="D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26-12-2017</vt:lpstr>
      <vt:lpstr>27-12-2017</vt:lpstr>
      <vt:lpstr>28-12-2017</vt:lpstr>
      <vt:lpstr>29-12-2017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2018-01-16T12:58:45Z</dcterms:modified>
</cp:coreProperties>
</file>